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86" i="1" l="1"/>
  <c r="V202" i="1"/>
  <c r="V201" i="1"/>
  <c r="U202" i="1"/>
  <c r="U201" i="1"/>
  <c r="N194" i="1" l="1"/>
  <c r="M194" i="1"/>
  <c r="L194" i="1"/>
  <c r="K194" i="1"/>
  <c r="J194" i="1"/>
  <c r="I194" i="1"/>
  <c r="H194" i="1"/>
  <c r="G194" i="1"/>
  <c r="F194" i="1"/>
  <c r="E194" i="1"/>
  <c r="D194" i="1"/>
  <c r="C194" i="1"/>
  <c r="O193" i="1"/>
  <c r="O194" i="1" l="1"/>
  <c r="T177" i="1"/>
  <c r="U177" i="1"/>
  <c r="V177" i="1"/>
  <c r="T178" i="1"/>
  <c r="U178" i="1"/>
  <c r="V178" i="1"/>
  <c r="C161" i="1" l="1"/>
  <c r="C170" i="1"/>
  <c r="S178" i="1"/>
  <c r="C178" i="1"/>
  <c r="I208" i="1" l="1"/>
  <c r="I209" i="1"/>
  <c r="I210" i="1"/>
  <c r="I211" i="1"/>
  <c r="I212" i="1"/>
  <c r="I213" i="1"/>
  <c r="I214" i="1"/>
  <c r="I215" i="1"/>
  <c r="I216" i="1"/>
  <c r="P97" i="1"/>
  <c r="P98" i="1"/>
  <c r="P99" i="1"/>
  <c r="P100" i="1"/>
  <c r="P96" i="1"/>
  <c r="C160" i="1"/>
  <c r="C169" i="1"/>
  <c r="S177" i="1"/>
  <c r="M187" i="1"/>
  <c r="U186" i="1"/>
  <c r="U187" i="1"/>
  <c r="U185" i="1"/>
  <c r="C87" i="1"/>
  <c r="C88" i="1"/>
  <c r="C89" i="1"/>
  <c r="C90" i="1"/>
  <c r="R269" i="1" l="1"/>
  <c r="R268" i="1"/>
  <c r="T335" i="1"/>
  <c r="U336" i="1"/>
  <c r="U337" i="1"/>
  <c r="U338" i="1"/>
  <c r="U335" i="1"/>
  <c r="T336" i="1"/>
  <c r="T337" i="1"/>
  <c r="T338" i="1"/>
  <c r="C339" i="1"/>
  <c r="D339" i="1"/>
  <c r="E339" i="1"/>
  <c r="F339" i="1"/>
  <c r="G339" i="1"/>
  <c r="H339" i="1"/>
  <c r="I339" i="1"/>
  <c r="J339" i="1"/>
  <c r="K339" i="1"/>
  <c r="L339" i="1"/>
  <c r="M339" i="1"/>
  <c r="N339" i="1"/>
  <c r="O339" i="1"/>
  <c r="P339" i="1"/>
  <c r="Q339" i="1"/>
  <c r="R339" i="1"/>
  <c r="S339" i="1"/>
  <c r="B339" i="1"/>
  <c r="D327" i="1"/>
  <c r="E327" i="1"/>
  <c r="F327" i="1"/>
  <c r="G327" i="1"/>
  <c r="H327" i="1"/>
  <c r="I327" i="1"/>
  <c r="J327" i="1"/>
  <c r="K327" i="1"/>
  <c r="L327" i="1"/>
  <c r="M327" i="1"/>
  <c r="N327" i="1"/>
  <c r="O327" i="1"/>
  <c r="P327" i="1"/>
  <c r="Q327" i="1"/>
  <c r="R327" i="1"/>
  <c r="S327" i="1"/>
  <c r="T327" i="1"/>
  <c r="U327" i="1"/>
  <c r="V327" i="1"/>
  <c r="C327"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39" i="1" l="1"/>
  <c r="U339" i="1"/>
</calcChain>
</file>

<file path=xl/sharedStrings.xml><?xml version="1.0" encoding="utf-8"?>
<sst xmlns="http://schemas.openxmlformats.org/spreadsheetml/2006/main" count="1890" uniqueCount="1255">
  <si>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</si>
  <si>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</si>
  <si>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</si>
  <si>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</si>
  <si>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</si>
  <si>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</si>
  <si>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</si>
  <si>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</si>
  <si>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</si>
  <si>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</si>
  <si>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</si>
  <si>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</si>
  <si>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</si>
  <si>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</si>
  <si>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</si>
  <si>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</si>
  <si>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</si>
  <si>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</si>
  <si>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</si>
  <si>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</si>
  <si>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</si>
  <si>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</si>
  <si>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</si>
  <si>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</si>
  <si>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</si>
  <si>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</si>
  <si>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</si>
  <si>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</si>
  <si>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</si>
  <si>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</si>
  <si>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</si>
  <si>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</si>
  <si>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</si>
  <si>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</si>
  <si>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</si>
  <si>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</si>
  <si>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</si>
  <si>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</si>
  <si>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</si>
  <si>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</si>
  <si>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</si>
  <si>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</si>
  <si>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</si>
  <si>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</si>
  <si>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</si>
  <si>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</si>
  <si>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</si>
  <si>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</si>
  <si>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</si>
  <si>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</si>
  <si>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</si>
  <si>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</si>
  <si>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</si>
  <si>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</si>
  <si>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</si>
  <si>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</si>
  <si>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</si>
  <si>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</si>
  <si>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</si>
  <si>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</si>
  <si>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</si>
  <si>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</si>
  <si>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</si>
  <si>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</si>
  <si>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</si>
  <si>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</si>
  <si>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</si>
  <si>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</si>
  <si>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</si>
  <si>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</si>
  <si>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</si>
  <si>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</si>
  <si>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</si>
  <si>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</si>
  <si>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</si>
  <si>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</si>
  <si>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</si>
  <si>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</si>
  <si>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</si>
  <si>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</si>
  <si>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</si>
  <si>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</si>
  <si>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</si>
  <si>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</si>
  <si>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</si>
  <si>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</si>
  <si>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</si>
  <si>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</si>
  <si>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</si>
  <si>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</si>
  <si>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</si>
  <si>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</si>
  <si>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</si>
  <si>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</si>
  <si>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</si>
  <si>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</si>
  <si>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</si>
  <si>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</si>
  <si>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</si>
  <si>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</si>
  <si>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</si>
  <si>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</si>
  <si>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</si>
  <si>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</si>
  <si>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</si>
  <si>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</si>
  <si>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</si>
  <si>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</si>
  <si>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</si>
  <si>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</si>
  <si>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</si>
  <si>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</si>
  <si>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</si>
  <si>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</si>
  <si>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</si>
  <si>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</si>
  <si>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</si>
  <si>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</si>
  <si>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</si>
  <si>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</si>
  <si>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</si>
  <si>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</si>
  <si>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</si>
  <si>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</si>
  <si>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</si>
  <si>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</si>
  <si>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</si>
  <si>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</si>
  <si>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</si>
  <si>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</si>
  <si>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</si>
  <si>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</si>
  <si>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</si>
  <si>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</si>
  <si>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</si>
  <si>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</si>
  <si>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</si>
  <si>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</si>
  <si>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</si>
  <si>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</si>
  <si>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</si>
  <si>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</si>
  <si>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</si>
  <si>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</si>
  <si>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</si>
  <si>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</si>
  <si>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</si>
  <si>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</si>
  <si>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</si>
  <si>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</si>
  <si>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</si>
  <si>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</si>
  <si>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</si>
  <si>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</si>
  <si>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</si>
  <si>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</si>
  <si>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</si>
  <si>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</si>
  <si>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</si>
  <si>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</si>
  <si>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</si>
  <si>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</si>
  <si>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</si>
  <si>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</si>
  <si>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</si>
  <si>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</si>
  <si>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</si>
  <si>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</si>
  <si>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</si>
  <si>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</si>
  <si>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</si>
  <si>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</si>
  <si>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</si>
  <si>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</si>
  <si>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</si>
  <si>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</si>
  <si>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</si>
  <si>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</si>
  <si>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</si>
  <si>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</si>
  <si>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</si>
  <si>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</si>
  <si>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</si>
  <si>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</si>
  <si>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</si>
  <si>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</si>
  <si>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</si>
  <si>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</si>
  <si>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</si>
  <si>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</si>
  <si>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</si>
  <si>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</si>
  <si>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</si>
  <si>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</si>
  <si>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</si>
  <si>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</si>
  <si>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</si>
  <si>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</si>
  <si>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</si>
  <si>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</si>
  <si>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</si>
  <si>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</si>
  <si>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</si>
  <si>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</si>
  <si>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</si>
  <si>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</si>
  <si>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</si>
  <si>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</si>
  <si>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</si>
  <si>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</si>
  <si>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</si>
  <si>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</si>
  <si>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</si>
  <si>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</si>
  <si>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</si>
  <si>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</si>
  <si>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</si>
  <si>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</si>
  <si>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</si>
  <si>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</si>
  <si>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</si>
  <si>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</si>
  <si>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</si>
  <si>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</si>
  <si>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</si>
  <si>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</si>
  <si>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</si>
  <si>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</si>
  <si>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</si>
  <si>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</si>
  <si>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</si>
  <si>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</si>
  <si>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</si>
  <si>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</si>
  <si>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</si>
  <si>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</si>
  <si>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</si>
  <si>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</si>
  <si>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</si>
  <si>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</si>
  <si>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</si>
  <si>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</si>
  <si>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</si>
  <si>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</si>
  <si>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</si>
  <si>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</si>
  <si>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</si>
  <si>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</si>
  <si>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</si>
  <si>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</si>
  <si>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</si>
  <si>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</si>
  <si>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</si>
  <si>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</si>
  <si>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</si>
  <si>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</si>
  <si>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</si>
  <si>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</si>
  <si>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</si>
  <si>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</si>
  <si>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</si>
  <si>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</si>
  <si>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</si>
  <si>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</si>
  <si>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</si>
  <si>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</si>
  <si>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</si>
  <si>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</si>
  <si>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</si>
  <si>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</si>
  <si>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</si>
  <si>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</si>
  <si>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</si>
  <si>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</si>
  <si>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</si>
  <si>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</si>
  <si>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</si>
  <si>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</si>
  <si>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</si>
  <si>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</si>
  <si>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</si>
  <si>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</si>
  <si>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</si>
  <si>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</si>
  <si>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</si>
  <si>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</si>
  <si>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</si>
  <si>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</si>
  <si>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</si>
  <si>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</si>
  <si>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</si>
  <si>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</si>
  <si>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</si>
  <si>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</si>
  <si>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</si>
  <si>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</si>
  <si>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</si>
  <si>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</si>
  <si>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</si>
  <si>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</si>
  <si>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</si>
  <si>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</si>
  <si>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</si>
  <si>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</si>
  <si>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</si>
  <si>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</si>
  <si>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</si>
  <si>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</si>
  <si>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</si>
  <si>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</si>
  <si>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</si>
  <si>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</si>
  <si>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</si>
  <si>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</si>
  <si>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</si>
  <si>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</si>
  <si>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</si>
  <si>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</si>
  <si>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</si>
  <si>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</si>
  <si>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</si>
  <si>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</si>
  <si>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</si>
  <si>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</si>
  <si>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</si>
  <si>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</si>
  <si>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</si>
  <si>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</si>
  <si>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</si>
  <si>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</si>
  <si>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</si>
  <si>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</si>
  <si>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</si>
  <si>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</si>
  <si>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</si>
  <si>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</si>
  <si>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</si>
  <si>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</si>
  <si>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</si>
  <si>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</si>
  <si>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</si>
  <si>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</si>
  <si>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</si>
  <si>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</si>
  <si>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</si>
  <si>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</si>
  <si>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</si>
  <si>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</si>
  <si>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</si>
  <si>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</si>
  <si>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</si>
  <si>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</si>
  <si>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</si>
  <si>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</si>
  <si>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</si>
  <si>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</si>
  <si>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</si>
  <si>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</si>
  <si>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</si>
  <si>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</si>
  <si>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</si>
  <si>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</si>
  <si>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</si>
  <si>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</si>
  <si>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</si>
  <si>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</si>
  <si>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</si>
  <si>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</si>
  <si>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</si>
  <si>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</si>
  <si>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</si>
  <si>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</si>
  <si>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</si>
  <si>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</si>
  <si>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</si>
  <si>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</si>
  <si>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</si>
  <si>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</si>
  <si>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</si>
  <si>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</si>
  <si>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</si>
  <si>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</si>
  <si>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</si>
  <si>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</si>
  <si>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</si>
  <si>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</si>
  <si>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</si>
  <si>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</si>
  <si>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</si>
  <si>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</si>
  <si>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</si>
  <si>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</si>
  <si>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</si>
  <si>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</si>
  <si>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</si>
  <si>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</si>
  <si>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</si>
  <si>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</si>
  <si>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</si>
  <si>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</si>
  <si>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</si>
  <si>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</si>
  <si>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</si>
  <si>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</si>
  <si>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</si>
  <si>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</si>
  <si>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</si>
  <si>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</si>
  <si>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</si>
  <si>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</si>
  <si>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</si>
  <si>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</si>
  <si>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</si>
  <si>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</si>
  <si>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</si>
  <si>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</si>
  <si>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</si>
  <si>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</si>
  <si>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</si>
  <si>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</si>
  <si>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</si>
  <si>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</si>
  <si>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</si>
  <si>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</si>
  <si>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</si>
  <si>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</si>
  <si>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</si>
  <si>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</si>
  <si>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</si>
  <si>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</si>
  <si>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</si>
  <si>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</si>
  <si>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</si>
  <si>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</si>
  <si>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</si>
  <si>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</si>
  <si>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</si>
  <si>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</si>
  <si>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</si>
  <si>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</si>
  <si>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</si>
  <si>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</si>
  <si>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</si>
  <si>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</si>
  <si>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</si>
  <si>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</si>
  <si>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</si>
  <si>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</si>
  <si>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</si>
  <si>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</si>
  <si>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</si>
  <si>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</si>
  <si>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</si>
  <si>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</si>
  <si>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</si>
  <si>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</si>
  <si>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</si>
  <si>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</si>
  <si>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</si>
  <si>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</si>
  <si>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</si>
  <si>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</si>
  <si>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</si>
  <si>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</si>
  <si>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</si>
  <si>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</si>
  <si>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</si>
  <si>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</si>
  <si>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</si>
  <si>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</si>
  <si>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</si>
  <si>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</si>
  <si>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</si>
  <si>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</si>
  <si>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</si>
  <si>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</si>
  <si>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</si>
  <si>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</si>
  <si>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</si>
  <si>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</si>
  <si>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</si>
  <si>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</si>
  <si>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</si>
  <si>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</si>
  <si>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</si>
  <si>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</si>
  <si>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</si>
  <si>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</si>
  <si>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</si>
  <si>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</si>
  <si>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</si>
  <si>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</si>
  <si>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</si>
  <si>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</si>
  <si>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</si>
  <si>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</si>
  <si>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</si>
  <si>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</si>
  <si>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</si>
  <si>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</si>
  <si>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</si>
  <si>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</si>
  <si>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</si>
  <si>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</si>
  <si>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</si>
  <si>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</si>
  <si>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</si>
  <si>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</si>
  <si>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</si>
  <si>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</si>
  <si>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</si>
  <si>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</si>
  <si>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</si>
  <si>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</si>
  <si>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</si>
  <si>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</si>
  <si>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</si>
  <si>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</si>
  <si>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</si>
  <si>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</si>
  <si>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</si>
  <si>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</si>
  <si>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</si>
  <si>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</si>
  <si>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</si>
  <si>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</si>
  <si>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</si>
  <si>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</si>
  <si>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</si>
  <si>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</si>
  <si>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</si>
  <si>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</si>
  <si>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</si>
  <si>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</si>
  <si>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</si>
  <si>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</si>
  <si>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</si>
  <si>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</si>
  <si>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</si>
  <si>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</si>
  <si>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</si>
  <si>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</si>
  <si>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</si>
  <si>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</si>
  <si>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</si>
  <si>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</si>
  <si>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</si>
  <si>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</si>
  <si>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</si>
  <si>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</si>
  <si>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</si>
  <si>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</si>
  <si>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</si>
  <si>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</si>
  <si>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</si>
  <si>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</si>
  <si>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</si>
  <si>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</si>
  <si>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</si>
  <si>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</si>
  <si>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</si>
  <si>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</si>
  <si>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</si>
  <si>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</si>
  <si>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</si>
  <si>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</si>
  <si>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</si>
  <si>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</si>
  <si>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</si>
  <si>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</si>
  <si>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</si>
  <si>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</si>
  <si>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</si>
  <si>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</si>
  <si>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</si>
  <si>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</si>
  <si>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</si>
  <si>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</si>
  <si>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</si>
  <si>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</si>
  <si>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</si>
  <si>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</si>
  <si>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</si>
  <si>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</si>
  <si>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</si>
  <si>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</si>
  <si>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</si>
  <si>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</si>
  <si>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</si>
  <si>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</si>
  <si>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</si>
  <si>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</si>
  <si>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</si>
  <si>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</si>
  <si>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</si>
  <si>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</si>
  <si>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</si>
  <si>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</si>
  <si>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</si>
  <si>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</si>
  <si>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</si>
  <si>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</si>
  <si>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</si>
  <si>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</si>
  <si>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</si>
  <si>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</si>
  <si>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</si>
  <si>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</si>
  <si>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</si>
  <si>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</si>
  <si>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</si>
  <si>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</si>
  <si>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</si>
  <si>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</si>
  <si>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</si>
  <si>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</si>
  <si>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</si>
  <si>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</si>
  <si>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</si>
  <si>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</si>
  <si>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</si>
  <si>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</si>
  <si>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</si>
  <si>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</si>
  <si>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</si>
  <si>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</si>
  <si>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</si>
  <si>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</si>
  <si>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</si>
  <si>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</si>
  <si>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</si>
  <si>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</si>
  <si>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</si>
  <si>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</si>
  <si>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</si>
  <si>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</si>
  <si>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</si>
  <si>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</si>
  <si>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</si>
  <si>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</si>
  <si>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</si>
  <si>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</si>
  <si>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</si>
  <si>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</si>
  <si>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</si>
  <si>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</si>
  <si>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</si>
  <si>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</si>
  <si>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</si>
  <si>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</si>
  <si>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</si>
  <si>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</si>
  <si>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</si>
  <si>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</si>
  <si>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</si>
  <si>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</si>
  <si>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</si>
  <si>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</si>
  <si>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</si>
  <si>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</si>
  <si>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</si>
  <si>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</si>
  <si>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</si>
  <si>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</si>
  <si>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</si>
  <si>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</si>
  <si>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</si>
  <si>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</si>
  <si>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</si>
  <si>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</si>
  <si>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</si>
  <si>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</si>
  <si>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</si>
  <si>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</si>
  <si>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</si>
  <si>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</si>
  <si>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</si>
  <si>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</si>
  <si>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</si>
  <si>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</si>
  <si>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</si>
  <si>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</si>
  <si>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</si>
  <si>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</si>
  <si>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</si>
  <si>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</si>
  <si>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</si>
  <si>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</si>
  <si>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</si>
  <si>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</si>
  <si>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</si>
  <si>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</si>
  <si>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</si>
  <si>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</si>
  <si>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</si>
  <si>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</si>
  <si>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</si>
  <si>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</si>
  <si>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</si>
  <si>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</si>
  <si>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</si>
  <si>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</si>
  <si>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</si>
  <si>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</si>
  <si>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</si>
  <si>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</si>
  <si>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</si>
  <si>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</si>
  <si>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</si>
  <si>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</si>
  <si>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</si>
  <si>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</si>
  <si>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</si>
  <si>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</si>
  <si>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</si>
  <si>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</si>
  <si>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</si>
  <si>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</si>
  <si>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</si>
  <si>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</si>
  <si>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</si>
  <si>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</si>
  <si>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</si>
  <si>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</si>
  <si>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</si>
  <si>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</si>
  <si>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</si>
  <si>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</si>
  <si>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</si>
  <si>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</si>
  <si>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</si>
  <si>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</si>
  <si>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</si>
  <si>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</si>
  <si>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</si>
  <si>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</si>
  <si>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</si>
  <si>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</si>
  <si>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</si>
  <si>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</si>
  <si>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</si>
  <si>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</si>
  <si>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</si>
  <si>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</si>
  <si>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</si>
  <si>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</si>
  <si>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</si>
  <si>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</si>
  <si>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</si>
  <si>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</si>
  <si>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</si>
  <si>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</si>
  <si>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</si>
  <si>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</si>
  <si>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</si>
  <si>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</si>
  <si>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</si>
  <si>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</si>
  <si>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</si>
  <si>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</si>
  <si>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</si>
  <si>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</si>
  <si>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</si>
  <si>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</si>
  <si>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</si>
  <si>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</si>
  <si>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</si>
  <si>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</si>
  <si>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</si>
  <si>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</si>
  <si>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</si>
  <si>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</si>
  <si>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</si>
  <si>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</si>
  <si>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</si>
  <si>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</si>
  <si>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</si>
  <si>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</si>
  <si>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</si>
  <si>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</si>
  <si>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</si>
  <si>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</si>
  <si>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</si>
  <si>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</si>
  <si>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</si>
  <si>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</si>
  <si>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</si>
  <si>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</si>
  <si>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</si>
  <si>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</si>
  <si>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</si>
  <si>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</si>
  <si>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</si>
  <si>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</si>
  <si>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</si>
  <si>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</si>
  <si>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</si>
  <si>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</si>
  <si>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</si>
  <si>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</si>
  <si>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</si>
  <si>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</si>
  <si>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</si>
  <si>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</si>
  <si>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</si>
  <si>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</si>
  <si>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</si>
  <si>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</si>
  <si>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</si>
  <si>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</si>
  <si>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</si>
  <si>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</si>
  <si>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</si>
  <si>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</si>
  <si>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</si>
  <si>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</si>
  <si>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</si>
  <si>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</si>
  <si>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</si>
  <si>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</si>
  <si>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</si>
  <si>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</si>
  <si>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</si>
  <si>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</si>
  <si>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</si>
  <si>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</si>
  <si>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</si>
  <si>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</si>
  <si>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</si>
  <si>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</si>
  <si>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</si>
  <si>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</si>
  <si>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</si>
  <si>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</si>
  <si>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</si>
  <si>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</si>
  <si>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</si>
  <si>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</si>
  <si>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</si>
  <si>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</si>
  <si>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</si>
  <si>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</si>
  <si>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</si>
  <si>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</si>
  <si>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</si>
  <si>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</si>
  <si>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</si>
  <si>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</si>
  <si>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</si>
  <si>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</si>
  <si>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</si>
  <si>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</si>
  <si>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</si>
  <si>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</si>
  <si>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</si>
  <si>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</si>
  <si>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</si>
  <si>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</si>
  <si>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</si>
  <si>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</si>
  <si>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</si>
  <si>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</si>
  <si>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</si>
  <si>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</si>
  <si>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</si>
  <si>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</si>
  <si>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</si>
  <si>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</si>
  <si>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</si>
  <si>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</si>
  <si>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</si>
  <si>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</si>
  <si>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</si>
  <si>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</si>
  <si>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</si>
  <si>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</si>
  <si>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</si>
  <si>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</si>
  <si>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</si>
  <si>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</si>
  <si>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</si>
  <si>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</si>
  <si>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</si>
  <si>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</si>
  <si>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</si>
  <si>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</si>
  <si>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</si>
  <si>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</si>
  <si>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</si>
  <si>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</si>
  <si>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</si>
  <si>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</si>
  <si>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</si>
  <si>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</si>
  <si>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</si>
  <si>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</si>
  <si>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</si>
  <si>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</si>
  <si>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</si>
  <si>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</si>
  <si>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</si>
  <si>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</si>
  <si>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</si>
  <si>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</si>
  <si>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</si>
  <si>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</si>
  <si>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</si>
  <si>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</si>
  <si>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</si>
  <si>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</si>
  <si>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</si>
  <si>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</si>
  <si>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</si>
  <si>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</si>
  <si>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</si>
  <si>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</si>
  <si>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</si>
  <si>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</si>
  <si>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</si>
  <si>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</si>
  <si>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</si>
  <si>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</si>
  <si>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</si>
  <si>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</si>
  <si>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</si>
  <si>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</si>
  <si>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</si>
  <si>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</si>
  <si>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</si>
  <si>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</si>
  <si>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</si>
  <si>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</si>
  <si>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</si>
  <si>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</si>
  <si>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</si>
  <si>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</si>
  <si>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</si>
  <si>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</si>
  <si>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</si>
  <si>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</si>
  <si>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</si>
  <si>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</si>
  <si>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</si>
  <si>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</si>
  <si>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</si>
  <si>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</si>
  <si>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</si>
  <si>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</si>
  <si>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</si>
  <si>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</si>
  <si>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</si>
  <si>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</si>
  <si>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</si>
  <si>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</si>
  <si>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</si>
  <si>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</si>
  <si>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</si>
  <si>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</si>
  <si>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</si>
  <si>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</si>
  <si>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</si>
  <si>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</si>
  <si>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</si>
  <si>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</si>
  <si>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</si>
  <si>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</si>
  <si>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</si>
  <si>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</si>
  <si>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</si>
  <si>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</si>
  <si>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</si>
  <si>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</si>
  <si>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</si>
  <si>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</si>
  <si>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</si>
  <si>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</si>
  <si>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</si>
  <si>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</si>
  <si>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</si>
  <si>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</si>
  <si>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</si>
  <si>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</si>
  <si>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</si>
  <si>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</si>
  <si>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</si>
  <si>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</si>
  <si>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</si>
  <si>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</si>
  <si>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</si>
  <si>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</si>
  <si>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</si>
  <si>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</si>
  <si>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</si>
  <si>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</si>
  <si>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</si>
  <si>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</si>
  <si>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</si>
  <si>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</si>
  <si>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</si>
  <si>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</si>
  <si>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</si>
  <si>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</si>
  <si>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</si>
  <si>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</si>
  <si>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</si>
  <si>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</si>
  <si>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</si>
  <si>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</si>
  <si>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</si>
  <si>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</si>
  <si>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</si>
  <si>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</si>
  <si>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</si>
  <si>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</si>
  <si>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</si>
  <si>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</si>
  <si>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</si>
  <si>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</si>
  <si>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</si>
  <si>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</si>
  <si>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</si>
  <si>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</si>
  <si>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</si>
  <si>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</si>
  <si>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</si>
  <si>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</si>
  <si>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</si>
  <si>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</si>
  <si>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</si>
  <si>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</si>
  <si>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</si>
  <si>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</si>
  <si>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</si>
  <si>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</si>
  <si>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</si>
  <si>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</si>
  <si>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</si>
  <si>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</si>
  <si>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</si>
  <si>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</si>
  <si>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</si>
  <si>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</si>
  <si>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</si>
  <si>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</si>
  <si>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</si>
  <si>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</si>
  <si>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</si>
  <si>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</si>
  <si>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</si>
  <si>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</si>
  <si>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</si>
  <si>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</si>
  <si>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</si>
  <si>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</si>
  <si>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</si>
  <si>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</si>
  <si>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</si>
  <si>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</si>
  <si>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</si>
  <si>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</si>
  <si>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</si>
  <si>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</si>
  <si>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</si>
  <si>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</si>
  <si>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</si>
  <si>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</si>
  <si>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</si>
  <si>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</si>
  <si>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</si>
  <si>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</si>
  <si>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</si>
  <si>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</si>
  <si>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</si>
  <si>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</si>
  <si>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</si>
  <si>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</si>
  <si>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</si>
  <si>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</si>
  <si>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</si>
  <si>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</si>
  <si>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</si>
  <si>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</si>
  <si>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</si>
  <si>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</si>
  <si>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</si>
  <si>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</si>
  <si>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Gimnaziul Răscăieţii Noi</t>
  </si>
  <si>
    <t>0-242-37-418</t>
  </si>
  <si>
    <t>gimnaziul.rnoi@mail.ru</t>
  </si>
  <si>
    <t>Propria dorinţă</t>
  </si>
  <si>
    <t>Şef de gospodărie</t>
  </si>
  <si>
    <t>Îngrijitor de încăperi</t>
  </si>
  <si>
    <t>Asistentă medicală</t>
  </si>
  <si>
    <t>Bucătar</t>
  </si>
  <si>
    <t>Paznic</t>
  </si>
  <si>
    <t>Electrician</t>
  </si>
  <si>
    <t>Operator în sala de cazane sezonier</t>
  </si>
  <si>
    <t>6.66%</t>
  </si>
  <si>
    <t>Educaţia fizică</t>
  </si>
  <si>
    <t>Educaţia muzicală</t>
  </si>
  <si>
    <t>Educaţia plastică</t>
  </si>
  <si>
    <t>Nu avem elevi cu abandon şcolar.</t>
  </si>
  <si>
    <t>Educaţia ecologică</t>
  </si>
  <si>
    <t>Matematica distractivă</t>
  </si>
  <si>
    <t>Ora pentru lectură</t>
  </si>
  <si>
    <t>Şah</t>
  </si>
  <si>
    <t>Folclor</t>
  </si>
  <si>
    <t>Educaţia pentru drepturile copilului</t>
  </si>
  <si>
    <t>0.75</t>
  </si>
  <si>
    <t>0.5</t>
  </si>
  <si>
    <t>Spălător de veselă</t>
  </si>
  <si>
    <t>0.25</t>
  </si>
  <si>
    <t>Bibliotecar</t>
  </si>
  <si>
    <t>Laborant la informatică</t>
  </si>
  <si>
    <t>0.1</t>
  </si>
  <si>
    <t>8.19%</t>
  </si>
  <si>
    <t>39.78%</t>
  </si>
  <si>
    <t>18.72%</t>
  </si>
  <si>
    <t>3.51%</t>
  </si>
  <si>
    <t>26.91%</t>
  </si>
  <si>
    <t>2.34%</t>
  </si>
  <si>
    <t>22.23%</t>
  </si>
  <si>
    <t>Activitățăți consacrate Crăciunului și Anului Nou</t>
  </si>
  <si>
    <t>Focul: Prieten și dușman al omului</t>
  </si>
  <si>
    <t>Să recităm pe Eminescu - 167 de ani de la  naștere</t>
  </si>
  <si>
    <t>Decada Mărțișorului-tradiții și obiceiuri</t>
  </si>
  <si>
    <t>Eu și Familia mea -concurs de postere și  eseuri</t>
  </si>
  <si>
    <t>Săptămâna  Europa la noi acasă</t>
  </si>
  <si>
    <t>Activitate de comemorare a soldaților căzuți în Afganistan</t>
  </si>
  <si>
    <t>Semaforul: activitate la clasele primare</t>
  </si>
  <si>
    <t>Ziua Ușilor deschise</t>
  </si>
  <si>
    <t>Se caută o stea-mențiune</t>
  </si>
  <si>
    <t>Vom ura și vom tot ura - mențiune</t>
  </si>
  <si>
    <t>Dreptul copiilor-turnamentul-participare-mentiune</t>
  </si>
  <si>
    <t>Competiții sportive la volei locul 3</t>
  </si>
  <si>
    <t>Concursul Ce, Unde , Când -diplomă de participare</t>
  </si>
  <si>
    <t>6.13%</t>
  </si>
  <si>
    <t>6.46%</t>
  </si>
  <si>
    <t>6.83%</t>
  </si>
  <si>
    <t>Elevi care nu au finalizat studiile gimnaziale nu avem.</t>
  </si>
  <si>
    <t>satul Răscăieţii Noi</t>
  </si>
  <si>
    <t>Salubrizarea teritoriului şcolii</t>
  </si>
  <si>
    <t>Participarea la procesul de înverzire a spaţiului adiacent şcolii</t>
  </si>
  <si>
    <t>Implicarea elevilor la pregătirea localităţii către Paşti</t>
  </si>
  <si>
    <t>1,1,8</t>
  </si>
  <si>
    <t>1.1.1;1.1.21.1.6;1.2.1</t>
  </si>
  <si>
    <t>1.1.3,1.1.4,1.1.5,1.2.2,1.3.1,2.2.2</t>
  </si>
  <si>
    <t>1.1.7,1.1.12,1.2.3,1.2.4</t>
  </si>
  <si>
    <t>1.3.2;</t>
  </si>
  <si>
    <t>1.1.11;</t>
  </si>
  <si>
    <t>1.3.3;1.1.10</t>
  </si>
  <si>
    <t>1.1.13,1.2.5,1.2.6,1.3.5,1.3.6,1.1.14;</t>
  </si>
  <si>
    <t>1.1.14,1.3.4</t>
  </si>
  <si>
    <t>1.2.7,1.2.8</t>
  </si>
  <si>
    <t>2.2.1,2.3.1</t>
  </si>
  <si>
    <t>2.1.1,2.2.3,2.3.2,2.3.3</t>
  </si>
  <si>
    <t>2.2.5;</t>
  </si>
  <si>
    <t>2.1.2,2.1.3,2.2.2,2.2.4</t>
  </si>
  <si>
    <t>2.2.6,2.2.9</t>
  </si>
  <si>
    <t>2.1.5,2.1.6</t>
  </si>
  <si>
    <t>2.1.4,2.2.7</t>
  </si>
  <si>
    <t>2.2.8,2.3.5,2.3.7</t>
  </si>
  <si>
    <t>2.1.7,2.1.9,2,1.10,2,2.10</t>
  </si>
  <si>
    <t>2.1.8,2.2.11,2.3.12,2.3.9</t>
  </si>
  <si>
    <t>2.3.8;</t>
  </si>
  <si>
    <t>2.3.10,2.3.11</t>
  </si>
  <si>
    <t>4.1.1,4.1.2,4.1.3</t>
  </si>
  <si>
    <t>4.1.5,</t>
  </si>
  <si>
    <t>4.1.8,</t>
  </si>
  <si>
    <t>4.1.6,</t>
  </si>
  <si>
    <t>4.1.7,</t>
  </si>
  <si>
    <t>5.1.1,5.1.2,</t>
  </si>
  <si>
    <t>5.1.3,5.1.4,5.1.5</t>
  </si>
  <si>
    <t>5.1.6,5.1.7,5.1.8</t>
  </si>
  <si>
    <t>5.1.10,5.1.11,5.1.13</t>
  </si>
  <si>
    <t>5.1.9,5.1.12</t>
  </si>
  <si>
    <t>satul Răscăieţii Noi , r-nul Ştefan Vodă,   Republica Moldova</t>
  </si>
  <si>
    <t>Toţi elevii sunt şcolarizaţi - 100%.</t>
  </si>
  <si>
    <t>Toţi elevii reuşesc -100%.</t>
  </si>
  <si>
    <t>Institutul de Științe ale Educației</t>
  </si>
  <si>
    <t>Stagii de formare</t>
  </si>
  <si>
    <t>Formarea și dezvoltarea profesională a cadrelor didactice</t>
  </si>
  <si>
    <t>Direcția Generală Educație Ștefan Vodă</t>
  </si>
  <si>
    <t>Întruniri metodice, seminare de formare, consultații de specialitate</t>
  </si>
  <si>
    <t>Cadre didactice formate în cadrul seminarelor și trainingurilor, documentație perfectată, monitorizarea, evaluarea activității instituțiilor</t>
  </si>
  <si>
    <t>Serviciul Protectiei Civile si Situatii Exceptionale Ștefan Vodă</t>
  </si>
  <si>
    <t>Aplicații practice</t>
  </si>
  <si>
    <t>Angajaţi, elevi, părinţi-informaţi</t>
  </si>
  <si>
    <t>Şcolarizarea copiilor. Susţinerea copiilor din familii defavorizate.</t>
  </si>
  <si>
    <t>Vizite, discuţii, seminare</t>
  </si>
  <si>
    <t>Comisariatul de poliţie pentru minori</t>
  </si>
  <si>
    <t xml:space="preserve">Convorbiri, discuţii </t>
  </si>
  <si>
    <t>Minimalizarea infracţiunilor printre minori</t>
  </si>
  <si>
    <t>Grădiniţa de copii</t>
  </si>
  <si>
    <t>Activităţi comune</t>
  </si>
  <si>
    <t>Părinţi</t>
  </si>
  <si>
    <t>Adunări părinteşti, şedinţe, activităţi, asistenţe</t>
  </si>
  <si>
    <t>Eficienţă în educaţie</t>
  </si>
  <si>
    <t>Centrul de Sănătate Publică Ştefan Vodă</t>
  </si>
  <si>
    <t>Seminare, vizite reciproce, evaluări</t>
  </si>
  <si>
    <t>Societate sănătoasă</t>
  </si>
  <si>
    <t>Administraţia Publică Locală</t>
  </si>
  <si>
    <t>Vizite , consultări, discuţii</t>
  </si>
  <si>
    <t>Parteneriat reciproc</t>
  </si>
  <si>
    <t>Instituții de învățământ  gimnazial s.Răscăieţii Noi</t>
  </si>
  <si>
    <t>Instituție de învățământ secundar, ciclul I - gimnaziu</t>
  </si>
  <si>
    <t>Consiliul Raional</t>
  </si>
  <si>
    <t>În ultimii trei ani de studii 2014-2015, 2015-2016, 2016-2017, numărul personalului calificat cu grad didactic doi este constant. 73,6% , fără grad didactic două  cadre didactice ce reprezintă 13,2%.</t>
  </si>
  <si>
    <t>Analizând datele despre efectivul de elevi, pentru ultimii trei ani de studii, am constatat o descreștere nesemnificativă a numărului de elevi ( de la 43 la 34 elevi). Procentul școlarizării este de 100%. Numărul elevilor este în puţină scădere în legătură cu migraţia părinţilor.</t>
  </si>
  <si>
    <t xml:space="preserve">      Analizând datele despre efectivul de elevi, pentru ultimii trei ani de studii, am constatat că numărului de elevi este constant ( 50, 51 de elevi). În gimnaziu toţi elevii, 100% sunt şcolarizaţi.</t>
  </si>
  <si>
    <t>Cauzele absentismului sunt implicarea copiilor în munca casnică şi agricolă, starea financiară slabă a familiei. Elevii sunt nevoiţi să participe la munci sezoniere. Indiferenţa unor părinţi faţă de procesul instrctiv-educativ. Mulţi copii sunt lăsaţi în grija buneilor, deoarece părinţii sunt plecati peste hotare.</t>
  </si>
  <si>
    <t>Activităţi de colaborare cu societatea, părinţi, tutelari, bunei, asistentul social şi inspectorul pentru minori , campanii de conştientizare adresate publicului, campanii de prevenire pentru copiii preşcolari şi şcolari, sesiuni de informare în şcoală derulate de către specialişti (asistent social, poliţişti), educaţie pentru sănătate, sensibilizarea opiniei publice cu privire la grupurile de risc..</t>
  </si>
  <si>
    <t>O parte de suprafață a instituției este ocupată cu grădinița de copii  și de biblioteca publică a satului.</t>
  </si>
  <si>
    <t>Performanţele şi rezultatele elevilor sunt direct ptoporţonale cu  nivelul de pregătire a cadrelor didactice (86,8% deținători de grad didactic) se reflectă direct asupra rezultatelor elevilor.  Tendința de a accede la alt grad didactic și formarea continuă profesională este încurajată și susținută de administrația instituției.</t>
  </si>
  <si>
    <t>Expoziţie :"Așa-s Toamnele în Moldova"</t>
  </si>
  <si>
    <t>Decada : Securitate la trafic-înseamnă viață</t>
  </si>
  <si>
    <t>Decada Am Dreptul să-mi cunosc Drepturile</t>
  </si>
  <si>
    <t>Săptămâna de promovre a NON- violenței în școală</t>
  </si>
  <si>
    <t xml:space="preserve"> Săptămâna Roșu Galben și Albastru e  al nostru tricolor</t>
  </si>
  <si>
    <t>Activitate : Urmările catastrofei de la Cernobîl</t>
  </si>
  <si>
    <t>Şezătoare : De la lume adunate</t>
  </si>
  <si>
    <t>Ziua siguranței pe Internt</t>
  </si>
  <si>
    <t>Cuvântul PACE nu se învechește-Miting de comemorare</t>
  </si>
  <si>
    <t>Careu solemn Ultimul sunet</t>
  </si>
  <si>
    <t>Careu solemn Primul sunet</t>
  </si>
  <si>
    <t>Competiții la baschet locul 2</t>
  </si>
  <si>
    <r>
      <rPr>
        <b/>
        <sz val="12"/>
        <color theme="7" tint="-0.499984740745262"/>
        <rFont val="Times New Roman"/>
        <family val="1"/>
        <charset val="204"/>
      </rPr>
      <t>Deschiderea sezonului sportiv 2 lociri I și 2 locuri II</t>
    </r>
    <r>
      <rPr>
        <b/>
        <sz val="11"/>
        <color theme="7" tint="-0.499984740745262"/>
        <rFont val="Times New Roman"/>
        <family val="1"/>
        <charset val="204"/>
      </rPr>
      <t xml:space="preserve"> </t>
    </r>
  </si>
  <si>
    <t>Ziua copiilor- mateneu, desen pe asfalt, concursuri</t>
  </si>
  <si>
    <t>Alimentatia 35  elevi</t>
  </si>
  <si>
    <t>Energia electrică 87 elevi, 45 preşcolari 32 angajaţi</t>
  </si>
  <si>
    <t>Salarizarea - 840000 lei, beneficiari  23 angajaţi</t>
  </si>
  <si>
    <t>Materiale didactice 87 elevi şi 13 angajaţi</t>
  </si>
  <si>
    <t>Servicii informaţionale 87 de elevi şi 32 angajaţi</t>
  </si>
  <si>
    <t>Gaze naturale 87 elevi, 45 preşcolari 32 angajaţi</t>
  </si>
  <si>
    <t>Mărfuri şi rechizite şcolare 87 elevi şi 13 angajaţi</t>
  </si>
  <si>
    <t xml:space="preserve">Schimbarea a 33 de ferestre, 87 elevi, 23 angajaţi </t>
  </si>
  <si>
    <t>Medicamente 87 elevi</t>
  </si>
  <si>
    <t>Sunt alimentați toți elevii de la ciclul primar 100%. Media e de 7 lei pe zi.</t>
  </si>
  <si>
    <t>Parttineriat viabil şi copii pregătiţi de şcoală</t>
  </si>
  <si>
    <t xml:space="preserve">Srviciul Asistenţă Socială </t>
  </si>
  <si>
    <t>Reeşind din faptul că în gimnaziu până acum nu au fost depistaţi copii cu CES nu este structurată activitatea la compartimentul 3"Incluziune educaţională"Analiza documentelor și observarea sistematică relevă nivelul de realizare a standardelor de calitate din perspectiva școlii prietenoase copilului. O parte din indicatori sunt realizați la 100% și 75%.                                                                                                              La dimensiunea ,,Sănătate, siguranță, protecție" avem un indicator nerealizat din motivul lipsei stației de epurare în comunitate. Probleme s-au înregistrat la capitolele: asigurarea laboratoarelor, sălilor de clasă, atelierelor, sălii de sport cu dispozitive,  echipamente, materiale de sprijin în concordanță cu securitatea și normele sanitare; asigurarea rației alimentare care acoperă normele fiziologice de consum pe zi pentru fiecare copil;                                                                                                                                                                                                                                                    infrastructura informațională ( nu avem pagina web, post radio etc.);  La dimensiunea ,,Participare democratică" sunt realizați 50% indicatorii cu referire la încheierea acordului de parteneriat cu liderii comunitari, indicatorul cadrele didactice încurajează participarea părinților la procesul educațional activitățile extracurriculare și cadrele didactice implică persoane-resursă din comunitate în activități de educație finaciară și ghidare în carieră.                                                                                              Concluzii: activitatea gimnaziului în anul de studii 2016/2017 în vederea realizării standardelor de calitate din perspectiva școlii prietenoase copilului poate fi apreciată cu calificativul satisfăcător.</t>
  </si>
  <si>
    <t xml:space="preserve">Clădirea gimnaziului corespunde standardelor. Baza materială este relativ satisfăcătoare. Numărul suficient de cadre didactice. Confort tehnic în sălile de clasă. Mobilierul este în stare satisfăcătoare adaptat vârstei elevilor. Procesul de studii se desfăşoară în condiţii bune.Consiliul de Etică ales în mod democratic.                                                                                                                                                       Activează Consiliul Elevilor auto-organizat, ales în mod democratic.                                                                                                    Sunt elaborarate și aplicate procedurile de prevenire, identificare, evaluare și soluționare a situațiilor de discriminare.                                                                                                                                                                     Grupurile intersectoriale de intervenţie din care fac parte directorul, dirigintele, asistentul social, polițistul de sector şi primarul, activează în bază de proiecte operaţionale de soluţionare a problemelor identificate (înmatricularea copiilor, combaterea absenteismului şi abandonului şcolar, combaterea violenţei şi abuzului faţă de copii, activităţi ecologice etc.).                                                                                                 </t>
  </si>
  <si>
    <t xml:space="preserve">Fonduri insuficiente primite de la consiliul local conform necesităţilor gimnaziiului având drept urmare inposibilitatea unor investiţii de care şcoala are nevoie la reparaţia curentă. Inventar sportiv învechit şi parţial detioret. Podeaua sălii sportive este parţial deteriorată.Dotare insuficientă cu echipamente, utilaje, dispozitive şi materiale de sprijin pentru laboratoarele de fizică şi biologie, pentru sălile de studiu la biologie şi informatică. Nu dispunem de apeduct centralizat.                                                                                                                                                                                                                                                                                                          În gimnaziu, lipsesc blocurile sanitare (toalete, lavoare dotate cu apă caldă, săpun şi uscător electric pentru mâini);                                                                                                                                                           Gimnaziul dispune insuficient de mijloace de comunicare (ziarul școlar , pagina web, radio școlar), prin intermediul cărora elevii și părinții îşi pot exprima opinia cu privire la toate aspectele de interes.  Lipsa cadrului de sprijin, logopedului și a psihopedagogului în școală. </t>
  </si>
  <si>
    <t xml:space="preserve"> Colaborarea cu unele organizaţii non guvernamentale. Atragerea sponsorilor în activitatea instituţiei. Conlucrarea cu APL în vederea reabilitării localului bucătăriei și cantinei școlare, modernizării utilajului și a mobilierului;                                                                                                                                                                                                                                         Organizarea, în comunitate, și desfășurarea activităţilor specifice diferitelor comunităţi culturale, etnice, lingvistice, religioase, precum şi activităţi de combatere a stereotipurilor şi prejudecăţilor, cu participarea actorilor comunitari;                                                                                                                                          Coordonarea cu APL a problemei construcției în comunitate a unui apeduct.</t>
  </si>
  <si>
    <t xml:space="preserve">Bugetul redus al consiliului local. Legislaţia nu încurajază agenţii economici să sponsorizeze instituţiile de învăţământ. Numărul mic al agenţilor economici prosperi care să fie cointeresaţi în sponsorizare.                                                                              Criza demografică amenință micșorarea numărului de elevi în instituție.                                                                                                    Discriminare și violență în societate.                                                                                         Agravarea stării sănătății tuturor elevilor și angajaților.                                 </t>
  </si>
  <si>
    <t xml:space="preserve"> Existenţa instituţiilor de perfecţionare a cadrelor didactice. Cadrele didactice formate pe dimensiunea educației incluzive. Existenta planului managerial a instituţiei şi îndeplinirea lui. Existenţa planificării anuale, simestrisle şi a unităţilor de învăţare conform metodologiilor.  Stabilirea graficului de control la clasă şi a obiectivelor. Stabilirea unor acţiuni pentru analiza periodică a rezultatelor obţinute pe parcursul anului şcolar.  Acţiuni de prelucrare şi dezvoltare al noutăţilot în domeniul Legislaţiei privitor la învăţământ. Existenţa planului de activităţi educative şcolare şi extra şcolare şi realizarea acestora. Pregătirea elevilor mai slabi la învăţătură. Se aplică metode de evaluare formativă. Se realizează activităţi de prevenire şi combatere a violenţei în şcoală. Este încurajată participarea elevilor la soluţionarea problemelor la nivel de clasă şi la nivel de şcoală. Se desfășoară activităţi de pedagogizare a părinţilor privind educaţia copiilor lor.Cadrele didactice tratează copiii în mod echitabil, adaptând cerinţele la posibilităţile şi nevoile individuale.</t>
  </si>
  <si>
    <t xml:space="preserve"> Nu există material didactic suficient şi modern gratis. Modificările Legislative permanente care crează dezordine şi nesiguranţă în domeniul edicaţiei. Conţinuturile nu corespund manualului, sunt voluminoase, nu corespund vârstei, lipseşte continuitatea.Participarea la cursuri de formare continuă a 26% dintre cele 13 cadre didactice. Încadrarea școlii cu personal calificat la 87 % dintre disciplini (orele , educație muzicală, educație plastică, educaţie fizocă sunt predate de nespecialiști). Insuficienta implicare a unor părinți în viața școlii.                                                                                          Oferta școlii satisface nevoile a 75 % dintre elevi, deoarece opțiunile se fac în funcție de solicitările majorității elevilor sau de încadrarea specialiștilor;                                                                                          Softurile educaționale sunt costisitoare şi nu pot fi procurate pentru a le folosi  la predarea disciplinilor. Elevii instituției (din clasele gimnaziale) nu beneficiază de o rație alimentară în conformitate cu normele fiziologice.      </t>
  </si>
  <si>
    <t xml:space="preserve">Cursuri de formare continuă a cadrelor didactice pentru stimularea creativităţii personale şi pentru operarea la calitate.  Atragerea de fonduri noi, redistriburea echitabilă celei existente.Schimb de experiență cu instituții din raion. Identificarea alternativelor de creștere sub aspect profesional a cadrelor didactice. Motivarea elevilor și a cadrelor didactice pentru implicare în proiecte educaționale naționale și internaționale prin acordare de  premii, distincții, excursii de către agenții economici.                    </t>
  </si>
  <si>
    <t xml:space="preserve"> Se pierde interesul şi motivul învăţării. Inexistenţa unui sprijin în găsirea locului de muncă pentru absolvenţi. Dezavantajul creat de curricula şcolară încărcată care nu permite dezvoltarea competenţelor educative.Formările profesionale neregulate duc la diminuarea eficienței educaționale. Management defectuos. Creșterea numărului elevilor lăsați fără supravegherea părinților. Scăderea motivaţiei pentru învatare precum şi a interesului pentru unitatea de învaţământ.Neînsușirea programului școlar de către elevii din familiile de risc.            </t>
  </si>
  <si>
    <t>Colaborarea cu părinţii şi servicii publice.  Elaborarea planului strategic şi operaţional de dezvoltarea a instituţiei. Monitorizarea planului financiar al instituţiei. Asigurarea mediului accesibil de studii şi lucrul pentru elevi şi cadre didactice. Menţinerea şi dezvoltarea bazei tehnico-materiale a instituţiei. Orarul este echilibrat, flexibil în care disciplinele exacte alternează cu cele umanistice, artistice, tehnologice şi cele sportive şi asigură raportul optim între timpul de învăţare şi timpul de recreere. Administraţia instituţiei de învăţămînt colaborează și informează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Este promovat respectul diversităţii culturale, etnice, lingvistice, religioase prin actele reglatorii şi prin activităţile pe care le organizează şi la care participă şcoala. Sunt identificate şi combătute oricare forme de discriminare. Este elaborat și se aplică un mecanism de monitorizare a eficienţei educaţionale în instituţie. Administraţia instituţiei de învăţământ promovează şi diseminează bunele practici în asigurarea echităţii de gen.</t>
  </si>
  <si>
    <t xml:space="preserve">Buget redus pentru implimentarea proiectelor menite pentru îmbunătăţirea condiţiilor de studii şi muncă. Lipsa interesului şi o colaborare insuficientă din partea societăţii şi a unor părinţi pentru asigurarea procesului instructiv educativ. Administraţia instituţiei de învăţământ promovează insuficient participarea comunităţii (agenţii economici, serviciile publice, ONG, voluntari etc.) la îmbunătăţirea condiţiilor de învăţare, odihnă şi relaxare şi petrecere a timpului liber, vacanțelor pentru copii.Imposibilitatea de asigurare cu resurse noi în vederea asigurării unui mediu accesibil și sigur pentru fiecare copil din cauza nevalorificării la timp a bugetului.           </t>
  </si>
  <si>
    <t xml:space="preserve"> Colaborarea cu APL. Majorarea finanţării per-elev. Existenţa dotărilor şi a facilităţilor care permit accesul elevilor şi a cadrelor didactice la toate resursele educaţionale existente. Realizarea unei interacţiuni ineficiente între şcoală-familie-comunitate. Implicarea comunității în activități extracurriculare, cointeresarea actorilor comunitari pentru crearea unui mediu educațional atractiv și prietenos.</t>
  </si>
  <si>
    <t xml:space="preserve">Lipsa cadrelor didactice calificate la unele disciplini. Pericol de abandon a cadrelor didactice din instituţie. Participarea redusă a familiei în viaţa şcolară, cu implicaţii atât în relaţia profesor-elev cât şi în performanţa şcolară a elevilor.
Migrarea elevilor spre alte unităţi şcolare.           
</t>
  </si>
  <si>
    <t xml:space="preserve"> Obiectivul 1. Promovarea reformilor democratice, realizarea curriculumului modernizat. Obiectivul 2. Organizarea procesului educaţional centrat pe elev.    Obiectivul 3. Elaborarea, experimentarea şi implimentarea tehnologiilor avansate în corelaţie directă cu necesităţile elevilor. Obiectivul 4. Sporirea gradelor de responsabilitate a cadrelor didactice.  Obiectivul 5. Dezvoltarea autoconducerii şcolare, stimularea iniaţiativei şi a performanţelor deosebite. Obiectivul 6. Formarea unei personalităţi libere şi creatoare, competitive şi intelegente. Obiectivul 7. Educarea unei generaţii capabile să cunoască, să respecte şi să pomoveze valori spirituale, naţionale, si general umane.  Obiectivul 8. Crearea unui sistem informaţional pentru părinţi privind prograsul şcolar al copiilor.Obiectivul 9. Asigurarea cu materiale didactice a sălilor de studiu.  Obiectivul 10. Majorarea procentului de implicăre a elevilor în procesul decizional / implicarea elevilor în luarea deciziilor prin participarea la consiliul profesoral și de administrație. Obiectivul 11. Îmbunătățirea la cât este posibil, dotării cu echipamente, utilaje și inventar  a laboratoarelor de fizică, chimie și biologie, cu utilaje a atelierelor de educaţie tehnologică,  cu inventar a sălii de sport, în concordanţă cu necesitățile elevilor, parametrii sanitaro-igienici, cerinţele de securitate şi normele sanitare.                                                                                                                                                                                                                                                                                                                                                                                                                                                                                                                                                                                                        </t>
  </si>
  <si>
    <t xml:space="preserve">Obiectivul 1. Depistarea, promovarea şi instruirea elevilor dotaţi sub toate aspectele dezvoltării şi integrării acestora îmtr-o societate modernă.                      Obiectivul 2. Asigiurarea excelenţei de predare şi educaţie prin aplicarea strategiilot şi tehnologiilor educaţionale moderne. Obiectivul 3. Identificarea şi valorificarea capacităţilor individuale ale fiecărui elev. Obiectivul 4. Realizarea unei interacţiuni eficiente între şcoală-familie-societate. Obiectivul 5. Stimularea creativităţii elevilor, cultivarea spriginului de descoperire. Obiectivul 6. Dezvoltarea armonioasă a personalităţii elevilor, educarea lor în spiritul valorilor umane, naţionale şi universale. Obiectivul 7. Atragerea de fondiri suplimentare destinate dezvoltării bazei materiale, stimulării şi motivării elevilor prin activităţi extraşcolare, partenireat , colaborări, sponsorizări şi programe specifice. Obiectivul 8. Majorarea procentului de implicăre a elevilor în procesul decizional prin:                                                                                                                                                                                                                                                                                    - Implicarea elevilor în luarea deciziilor prin participarea la consiliul profesoral și de administrație;  desfășurarea de către elevi a careurilor de lucru și solemne .                                                                                                                                                                                                                                                                                                                                                           Obiectivul 9. Asigurarea cu echipamente a laboratoarelor de fizică și biologie, cu utilaje a atelierelor de educaţie tehnologică,  cu inventar a sălii de sport, în concordanţă cu necesitățile elevilor, parametrii sanitaro-igienici, cerinţele de securitate şi normele sanitare după posobilitate.                                                                                                                                                                                                                                                                                                                                                                                                                                    Obiectivul 10. Organizarea și desfășurarea discuțiilor tematice cu colaboratorii Inspectoratului de Poliție Ștefan Vodă;                                                                                                                                                                                                                                                            - Desfășurarea concursului de desene: Siguranța la trafic înseamnă viață;                                                                                                                                                                                                                                                                                                                            - Organizarea și desfășurarea activităților în cadrul campaniei Spune NU violenței.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</si>
</sst>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4"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0"/>
      <color rgb="FF660066"/>
      <name val="Times New Roman"/>
      <family val="1"/>
      <charset val="204"/>
    </font>
    <font>
      <b/>
      <sz val="12"/>
      <color rgb="FF660066"/>
      <name val="Times New Roman"/>
      <family val="1"/>
    </font>
    <font>
      <sz val="12"/>
      <color rgb="FF660066"/>
      <name val="Times New Roman"/>
      <family val="1"/>
    </font>
    <font>
      <u/>
      <sz val="12"/>
      <color theme="10"/>
      <name val="Calibri"/>
      <family val="2"/>
      <charset val="204"/>
    </font>
    <font>
      <b/>
      <sz val="12"/>
      <color theme="7" tint="-0.499984740745262"/>
      <name val="Times New Roman"/>
      <family val="1"/>
      <charset val="204"/>
    </font>
    <font>
      <sz val="12"/>
      <color theme="1"/>
      <name val="Times New Roman"/>
      <family val="1"/>
      <charset val="204"/>
    </font>
    <font>
      <sz val="12"/>
      <color theme="7" tint="-0.499984740745262"/>
      <name val="Calibri"/>
      <family val="2"/>
      <charset val="204"/>
      <scheme val="minor"/>
    </font>
    <font>
      <b/>
      <sz val="12"/>
      <color theme="5" tint="-0.249977111117893"/>
      <name val="Times New Roman"/>
      <family val="1"/>
    </font>
    <font>
      <i/>
      <sz val="12"/>
      <color rgb="FF660066"/>
      <name val="Times New Roman"/>
      <family val="1"/>
    </font>
    <font>
      <sz val="12"/>
      <color rgb="FF660066"/>
      <name val="Calibri"/>
      <family val="2"/>
      <charset val="204"/>
      <scheme val="minor"/>
    </font>
    <font>
      <sz val="12"/>
      <color theme="7" tint="-0.499984740745262"/>
      <name val="Times New Roman"/>
      <family val="1"/>
    </font>
    <font>
      <b/>
      <sz val="12"/>
      <color theme="7" tint="-0.499984740745262"/>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1" fillId="0" borderId="0" applyNumberFormat="0" applyFill="0" applyBorder="0" applyAlignment="0" applyProtection="0">
      <alignment vertical="top"/>
      <protection locked="0"/>
    </xf>
  </cellStyleXfs>
  <cellXfs count="133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5"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15" fillId="0" borderId="0" xfId="2" applyFont="1" applyFill="1" applyBorder="1" applyAlignment="1">
      <alignment horizontal="center" vertical="center"/>
    </xf>
    <xf numFmtId="0" fontId="19" fillId="0" borderId="0" xfId="0" applyFont="1" applyAlignment="1"/>
    <xf numFmtId="0" fontId="18" fillId="0" borderId="0" xfId="0" applyFont="1"/>
    <xf numFmtId="0" fontId="18" fillId="0" borderId="0" xfId="0" applyFont="1" applyFill="1" applyBorder="1" applyAlignment="1">
      <alignment vertical="top" wrapText="1"/>
    </xf>
    <xf numFmtId="0" fontId="16" fillId="0" borderId="35" xfId="0" applyFont="1" applyBorder="1" applyAlignment="1">
      <alignment horizontal="left" vertical="center"/>
    </xf>
    <xf numFmtId="0" fontId="16" fillId="0" borderId="37" xfId="0" applyFont="1" applyBorder="1" applyAlignment="1">
      <alignment horizontal="left" vertical="center"/>
    </xf>
    <xf numFmtId="0" fontId="16" fillId="0" borderId="71" xfId="0" applyFont="1" applyBorder="1"/>
    <xf numFmtId="0" fontId="23" fillId="0" borderId="0" xfId="0" applyFont="1" applyBorder="1" applyAlignment="1">
      <alignment horizontal="center" vertical="center"/>
    </xf>
    <xf numFmtId="0" fontId="0" fillId="0" borderId="0" xfId="0" applyBorder="1"/>
    <xf numFmtId="1" fontId="21" fillId="0" borderId="42" xfId="0" applyNumberFormat="1" applyFont="1" applyFill="1" applyBorder="1" applyAlignment="1" applyProtection="1">
      <alignment horizontal="center" vertical="center" wrapText="1"/>
    </xf>
    <xf numFmtId="0" fontId="28" fillId="0" borderId="0" xfId="0" applyFont="1"/>
    <xf numFmtId="0" fontId="27" fillId="0" borderId="0" xfId="0" applyNumberFormat="1" applyFont="1" applyFill="1" applyBorder="1" applyAlignment="1">
      <alignment vertical="top" wrapText="1"/>
    </xf>
    <xf numFmtId="49" fontId="28" fillId="0" borderId="0" xfId="0" applyNumberFormat="1" applyFont="1"/>
    <xf numFmtId="49" fontId="28" fillId="0" borderId="4" xfId="0" applyNumberFormat="1" applyFont="1" applyBorder="1"/>
    <xf numFmtId="0" fontId="28" fillId="0" borderId="4" xfId="0" applyFont="1" applyBorder="1"/>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30" fillId="0" borderId="0" xfId="0" applyFont="1" applyAlignment="1"/>
    <xf numFmtId="1" fontId="31" fillId="8" borderId="12" xfId="0" applyNumberFormat="1" applyFont="1" applyFill="1" applyBorder="1" applyAlignment="1">
      <alignment horizontal="center" vertical="center"/>
    </xf>
    <xf numFmtId="1" fontId="31" fillId="8" borderId="31" xfId="0" applyNumberFormat="1" applyFont="1" applyFill="1" applyBorder="1" applyAlignment="1">
      <alignment horizontal="center" vertical="center"/>
    </xf>
    <xf numFmtId="0" fontId="40" fillId="0" borderId="0" xfId="0" applyFont="1" applyFill="1" applyBorder="1" applyAlignment="1">
      <alignment horizontal="center"/>
    </xf>
    <xf numFmtId="0" fontId="40" fillId="0" borderId="0" xfId="0" applyFont="1" applyBorder="1" applyAlignment="1">
      <alignment horizontal="center"/>
    </xf>
    <xf numFmtId="1" fontId="31" fillId="8" borderId="12" xfId="0" applyNumberFormat="1" applyFont="1" applyFill="1" applyBorder="1" applyAlignment="1">
      <alignment horizontal="center" vertical="center" wrapText="1"/>
    </xf>
    <xf numFmtId="1" fontId="31" fillId="8" borderId="35" xfId="0" applyNumberFormat="1" applyFont="1" applyFill="1" applyBorder="1" applyAlignment="1">
      <alignment horizontal="center" vertical="center"/>
    </xf>
    <xf numFmtId="1" fontId="31" fillId="8" borderId="13" xfId="0" applyNumberFormat="1" applyFont="1" applyFill="1" applyBorder="1" applyAlignment="1">
      <alignment horizontal="center" vertical="center"/>
    </xf>
    <xf numFmtId="1" fontId="31" fillId="8" borderId="31" xfId="0" applyNumberFormat="1" applyFont="1" applyFill="1" applyBorder="1" applyAlignment="1">
      <alignment horizontal="center" vertical="center" wrapText="1"/>
    </xf>
    <xf numFmtId="1" fontId="31" fillId="8" borderId="70" xfId="0" applyNumberFormat="1" applyFont="1" applyFill="1" applyBorder="1" applyAlignment="1">
      <alignment horizontal="center" vertical="center"/>
    </xf>
    <xf numFmtId="1" fontId="31" fillId="8" borderId="32" xfId="0" applyNumberFormat="1" applyFont="1" applyFill="1" applyBorder="1" applyAlignment="1">
      <alignment horizontal="center" vertical="center"/>
    </xf>
    <xf numFmtId="1" fontId="31" fillId="8" borderId="33" xfId="0" applyNumberFormat="1" applyFont="1" applyFill="1" applyBorder="1" applyAlignment="1">
      <alignment horizontal="center" vertical="center"/>
    </xf>
    <xf numFmtId="1" fontId="31" fillId="8" borderId="9" xfId="0" applyNumberFormat="1" applyFont="1" applyFill="1" applyBorder="1" applyAlignment="1">
      <alignment horizontal="center" vertical="center"/>
    </xf>
    <xf numFmtId="1" fontId="31" fillId="8" borderId="34" xfId="0" applyNumberFormat="1" applyFont="1" applyFill="1" applyBorder="1" applyAlignment="1">
      <alignment horizontal="center" vertical="center"/>
    </xf>
    <xf numFmtId="1" fontId="31" fillId="8" borderId="41" xfId="0" applyNumberFormat="1" applyFont="1" applyFill="1" applyBorder="1" applyAlignment="1">
      <alignment horizontal="center" vertical="center"/>
    </xf>
    <xf numFmtId="1" fontId="31" fillId="8" borderId="28" xfId="0" applyNumberFormat="1" applyFont="1" applyFill="1" applyBorder="1" applyAlignment="1">
      <alignment horizontal="center" vertical="center"/>
    </xf>
    <xf numFmtId="1" fontId="31" fillId="8" borderId="42" xfId="0" applyNumberFormat="1" applyFont="1" applyFill="1" applyBorder="1" applyAlignment="1">
      <alignment horizontal="center" vertical="center"/>
    </xf>
    <xf numFmtId="1" fontId="31" fillId="8" borderId="60" xfId="0" applyNumberFormat="1" applyFont="1" applyFill="1" applyBorder="1" applyAlignment="1">
      <alignment horizontal="center" vertical="center"/>
    </xf>
    <xf numFmtId="1" fontId="31" fillId="8" borderId="51" xfId="0" applyNumberFormat="1" applyFont="1" applyFill="1" applyBorder="1" applyAlignment="1">
      <alignment horizontal="center" vertical="top"/>
    </xf>
    <xf numFmtId="1" fontId="31" fillId="8" borderId="52" xfId="0" applyNumberFormat="1" applyFont="1" applyFill="1" applyBorder="1" applyAlignment="1">
      <alignment horizontal="center" vertical="top"/>
    </xf>
    <xf numFmtId="1" fontId="31" fillId="8" borderId="73" xfId="0" applyNumberFormat="1" applyFont="1" applyFill="1" applyBorder="1" applyAlignment="1">
      <alignment horizontal="center" vertical="top" wrapText="1"/>
    </xf>
    <xf numFmtId="1" fontId="39" fillId="8" borderId="14" xfId="0" applyNumberFormat="1" applyFont="1" applyFill="1" applyBorder="1" applyAlignment="1">
      <alignment horizontal="center" vertical="center"/>
    </xf>
    <xf numFmtId="1" fontId="39" fillId="8" borderId="18"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wrapText="1"/>
    </xf>
    <xf numFmtId="164" fontId="31" fillId="8" borderId="66" xfId="0" applyNumberFormat="1" applyFont="1" applyFill="1" applyBorder="1" applyAlignment="1">
      <alignment horizontal="center" vertical="center"/>
    </xf>
    <xf numFmtId="164" fontId="31" fillId="8" borderId="9" xfId="0" applyNumberFormat="1" applyFont="1" applyFill="1" applyBorder="1" applyAlignment="1">
      <alignment horizontal="center" vertical="center"/>
    </xf>
    <xf numFmtId="1" fontId="31" fillId="8" borderId="10" xfId="0" applyNumberFormat="1" applyFont="1" applyFill="1" applyBorder="1" applyAlignment="1">
      <alignment horizontal="center" vertical="center"/>
    </xf>
    <xf numFmtId="164" fontId="31" fillId="8" borderId="33" xfId="0" applyNumberFormat="1" applyFont="1" applyFill="1" applyBorder="1" applyAlignment="1">
      <alignment horizontal="center" vertical="center"/>
    </xf>
    <xf numFmtId="9" fontId="31" fillId="8" borderId="12" xfId="0" applyNumberFormat="1" applyFont="1" applyFill="1" applyBorder="1" applyAlignment="1">
      <alignment horizontal="center" vertical="center"/>
    </xf>
    <xf numFmtId="164" fontId="31" fillId="8" borderId="35" xfId="0" applyNumberFormat="1" applyFont="1" applyFill="1" applyBorder="1" applyAlignment="1">
      <alignment horizontal="center" vertical="center"/>
    </xf>
    <xf numFmtId="164" fontId="31" fillId="8" borderId="12" xfId="0" applyNumberFormat="1" applyFont="1" applyFill="1" applyBorder="1" applyAlignment="1">
      <alignment horizontal="center" vertical="center"/>
    </xf>
    <xf numFmtId="164" fontId="31" fillId="8" borderId="44" xfId="0" applyNumberFormat="1" applyFont="1" applyFill="1" applyBorder="1" applyAlignment="1">
      <alignment horizontal="center" vertical="center"/>
    </xf>
    <xf numFmtId="164" fontId="31" fillId="8" borderId="28" xfId="0" applyNumberFormat="1" applyFont="1" applyFill="1" applyBorder="1" applyAlignment="1">
      <alignment horizontal="center" vertical="center"/>
    </xf>
    <xf numFmtId="1" fontId="31" fillId="8" borderId="29" xfId="0" applyNumberFormat="1" applyFont="1" applyFill="1" applyBorder="1" applyAlignment="1">
      <alignment horizontal="center" vertical="center"/>
    </xf>
    <xf numFmtId="164" fontId="31" fillId="8" borderId="41" xfId="0" applyNumberFormat="1" applyFont="1" applyFill="1" applyBorder="1" applyAlignment="1">
      <alignment horizontal="center" vertical="center"/>
    </xf>
    <xf numFmtId="9" fontId="31" fillId="8" borderId="31" xfId="0" applyNumberFormat="1" applyFont="1" applyFill="1" applyBorder="1" applyAlignment="1">
      <alignment horizontal="center" vertical="center"/>
    </xf>
    <xf numFmtId="164" fontId="31" fillId="8" borderId="70" xfId="0" applyNumberFormat="1" applyFont="1" applyFill="1" applyBorder="1" applyAlignment="1">
      <alignment horizontal="center" vertical="center"/>
    </xf>
    <xf numFmtId="164" fontId="31" fillId="8" borderId="31" xfId="0" applyNumberFormat="1" applyFont="1" applyFill="1" applyBorder="1" applyAlignment="1">
      <alignment horizontal="center" vertical="center"/>
    </xf>
    <xf numFmtId="1" fontId="19" fillId="8" borderId="19" xfId="0" applyNumberFormat="1" applyFont="1" applyFill="1" applyBorder="1" applyAlignment="1">
      <alignment horizontal="center" vertical="center"/>
    </xf>
    <xf numFmtId="9" fontId="31" fillId="8" borderId="35" xfId="0" applyNumberFormat="1" applyFont="1" applyFill="1" applyBorder="1" applyAlignment="1">
      <alignment horizontal="center" vertical="center"/>
    </xf>
    <xf numFmtId="9" fontId="31" fillId="8" borderId="70" xfId="0" applyNumberFormat="1" applyFont="1" applyFill="1" applyBorder="1" applyAlignment="1">
      <alignment horizontal="center" vertical="center"/>
    </xf>
    <xf numFmtId="0" fontId="19" fillId="0" borderId="0" xfId="0" applyFont="1"/>
    <xf numFmtId="1" fontId="19" fillId="8" borderId="72" xfId="0" applyNumberFormat="1" applyFont="1" applyFill="1" applyBorder="1" applyAlignment="1">
      <alignment horizontal="center" vertical="center"/>
    </xf>
    <xf numFmtId="1" fontId="19" fillId="8" borderId="65"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19" fillId="8" borderId="32" xfId="0" applyNumberFormat="1" applyFont="1" applyFill="1" applyBorder="1" applyAlignment="1">
      <alignment horizontal="center" vertical="center"/>
    </xf>
    <xf numFmtId="1" fontId="19" fillId="8" borderId="60" xfId="0" applyNumberFormat="1" applyFont="1" applyFill="1" applyBorder="1" applyAlignment="1">
      <alignment horizontal="center" vertical="center"/>
    </xf>
    <xf numFmtId="1" fontId="19" fillId="8" borderId="51" xfId="0" applyNumberFormat="1" applyFont="1" applyFill="1" applyBorder="1" applyAlignment="1">
      <alignment horizontal="center" vertical="center"/>
    </xf>
    <xf numFmtId="1" fontId="19" fillId="8" borderId="52" xfId="0" applyNumberFormat="1" applyFont="1" applyFill="1" applyBorder="1" applyAlignment="1">
      <alignment horizontal="center" vertical="center"/>
    </xf>
    <xf numFmtId="0" fontId="23" fillId="0" borderId="0" xfId="0" applyFont="1" applyAlignment="1">
      <alignment vertical="center" wrapText="1"/>
    </xf>
    <xf numFmtId="49" fontId="31" fillId="9" borderId="11" xfId="0" applyNumberFormat="1" applyFont="1" applyFill="1" applyBorder="1" applyAlignment="1">
      <alignment horizontal="left" vertical="top"/>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6" fillId="0" borderId="0" xfId="0" applyFont="1" applyFill="1" applyBorder="1" applyAlignment="1"/>
    <xf numFmtId="0" fontId="20" fillId="0" borderId="0" xfId="0" applyFont="1" applyFill="1" applyBorder="1" applyAlignment="1">
      <alignment vertical="top" wrapText="1"/>
    </xf>
    <xf numFmtId="0" fontId="31" fillId="9" borderId="25" xfId="0" applyNumberFormat="1" applyFont="1" applyFill="1" applyBorder="1" applyAlignment="1">
      <alignment horizontal="left" vertical="top"/>
    </xf>
    <xf numFmtId="0" fontId="31" fillId="9" borderId="15" xfId="0" applyNumberFormat="1" applyFont="1" applyFill="1" applyBorder="1" applyAlignment="1">
      <alignment horizontal="left" vertical="top"/>
    </xf>
    <xf numFmtId="0" fontId="31" fillId="9" borderId="65" xfId="0" applyNumberFormat="1" applyFont="1" applyFill="1" applyBorder="1" applyAlignment="1">
      <alignment horizontal="left" vertical="top"/>
    </xf>
    <xf numFmtId="0" fontId="16" fillId="0" borderId="28" xfId="0" applyFont="1" applyBorder="1" applyAlignment="1">
      <alignment horizontal="center" vertical="center" wrapText="1"/>
    </xf>
    <xf numFmtId="0" fontId="20" fillId="0" borderId="4" xfId="0" applyFont="1" applyFill="1" applyBorder="1" applyAlignment="1">
      <alignment horizontal="center" vertical="center" wrapText="1"/>
    </xf>
    <xf numFmtId="0" fontId="24" fillId="0" borderId="14" xfId="0" applyFont="1" applyBorder="1" applyAlignment="1">
      <alignment horizontal="center"/>
    </xf>
    <xf numFmtId="0" fontId="24" fillId="0" borderId="30" xfId="0" applyFont="1" applyBorder="1" applyAlignment="1">
      <alignment horizontal="center"/>
    </xf>
    <xf numFmtId="14" fontId="24" fillId="0" borderId="35" xfId="0" applyNumberFormat="1" applyFont="1" applyBorder="1" applyAlignment="1">
      <alignment horizontal="center"/>
    </xf>
    <xf numFmtId="14" fontId="24" fillId="0" borderId="64" xfId="0" applyNumberFormat="1" applyFont="1" applyBorder="1" applyAlignment="1">
      <alignment horizontal="center"/>
    </xf>
    <xf numFmtId="1" fontId="18" fillId="8" borderId="72" xfId="0" applyNumberFormat="1" applyFont="1" applyFill="1" applyBorder="1"/>
    <xf numFmtId="1" fontId="18" fillId="8" borderId="15" xfId="0" applyNumberFormat="1" applyFont="1" applyFill="1" applyBorder="1"/>
    <xf numFmtId="1" fontId="17" fillId="8" borderId="65" xfId="0" applyNumberFormat="1" applyFont="1" applyFill="1" applyBorder="1" applyAlignment="1">
      <alignment horizontal="center" vertical="center"/>
    </xf>
    <xf numFmtId="1" fontId="17" fillId="8" borderId="72" xfId="0" applyNumberFormat="1" applyFont="1" applyFill="1" applyBorder="1" applyAlignment="1">
      <alignment horizontal="center" vertical="center"/>
    </xf>
    <xf numFmtId="1" fontId="18" fillId="8" borderId="37" xfId="0" applyNumberFormat="1" applyFont="1" applyFill="1" applyBorder="1"/>
    <xf numFmtId="1" fontId="18" fillId="8" borderId="2" xfId="0" applyNumberFormat="1" applyFont="1" applyFill="1" applyBorder="1"/>
    <xf numFmtId="1" fontId="17" fillId="8" borderId="19" xfId="0" applyNumberFormat="1" applyFont="1" applyFill="1" applyBorder="1" applyAlignment="1">
      <alignment horizontal="center" vertical="center"/>
    </xf>
    <xf numFmtId="1" fontId="17" fillId="8" borderId="37" xfId="0" applyNumberFormat="1" applyFont="1" applyFill="1" applyBorder="1" applyAlignment="1">
      <alignment horizontal="center" vertical="center"/>
    </xf>
    <xf numFmtId="0" fontId="39" fillId="8" borderId="66" xfId="0" applyNumberFormat="1" applyFont="1" applyFill="1" applyBorder="1" applyAlignment="1">
      <alignment horizontal="left" vertical="top" wrapText="1"/>
    </xf>
    <xf numFmtId="0" fontId="39" fillId="8" borderId="9" xfId="0" applyNumberFormat="1" applyFont="1" applyFill="1" applyBorder="1" applyAlignment="1">
      <alignment horizontal="left" vertical="top" wrapText="1"/>
    </xf>
    <xf numFmtId="0" fontId="39" fillId="8" borderId="34" xfId="0" applyNumberFormat="1" applyFont="1" applyFill="1" applyBorder="1" applyAlignment="1">
      <alignment horizontal="left" vertical="top" wrapText="1"/>
    </xf>
    <xf numFmtId="0" fontId="39" fillId="8" borderId="3" xfId="0" applyNumberFormat="1" applyFont="1" applyFill="1" applyBorder="1" applyAlignment="1">
      <alignment horizontal="left" vertical="top" wrapText="1"/>
    </xf>
    <xf numFmtId="0" fontId="39" fillId="8" borderId="4" xfId="0" applyNumberFormat="1" applyFont="1" applyFill="1" applyBorder="1" applyAlignment="1">
      <alignment horizontal="left" vertical="top" wrapText="1"/>
    </xf>
    <xf numFmtId="0" fontId="39" fillId="8" borderId="36" xfId="0" applyNumberFormat="1" applyFont="1" applyFill="1" applyBorder="1" applyAlignment="1">
      <alignment horizontal="left" vertical="top" wrapText="1"/>
    </xf>
    <xf numFmtId="0" fontId="39" fillId="8" borderId="44" xfId="0" applyNumberFormat="1" applyFont="1" applyFill="1" applyBorder="1" applyAlignment="1">
      <alignment horizontal="left" vertical="top" wrapText="1"/>
    </xf>
    <xf numFmtId="0" fontId="39" fillId="8" borderId="28" xfId="0" applyNumberFormat="1" applyFont="1" applyFill="1" applyBorder="1" applyAlignment="1">
      <alignment horizontal="left" vertical="top" wrapText="1"/>
    </xf>
    <xf numFmtId="0" fontId="39" fillId="8" borderId="42" xfId="0" applyNumberFormat="1" applyFont="1" applyFill="1" applyBorder="1" applyAlignment="1">
      <alignment horizontal="left" vertical="top" wrapText="1"/>
    </xf>
    <xf numFmtId="0" fontId="39" fillId="8" borderId="16" xfId="0" applyNumberFormat="1" applyFont="1" applyFill="1" applyBorder="1" applyAlignment="1">
      <alignment horizontal="left" vertical="top" wrapText="1"/>
    </xf>
    <xf numFmtId="0" fontId="39" fillId="8" borderId="17" xfId="0" applyNumberFormat="1" applyFont="1" applyFill="1" applyBorder="1" applyAlignment="1">
      <alignment horizontal="left" vertical="top" wrapText="1"/>
    </xf>
    <xf numFmtId="0" fontId="39" fillId="8" borderId="46" xfId="0" applyNumberFormat="1" applyFont="1" applyFill="1" applyBorder="1" applyAlignment="1">
      <alignment horizontal="left" vertical="top" wrapText="1"/>
    </xf>
    <xf numFmtId="0" fontId="39" fillId="8" borderId="23" xfId="0" applyNumberFormat="1" applyFont="1" applyFill="1" applyBorder="1" applyAlignment="1">
      <alignment horizontal="left" vertical="top" wrapText="1"/>
    </xf>
    <xf numFmtId="0" fontId="39" fillId="8" borderId="39" xfId="0" applyNumberFormat="1" applyFont="1" applyFill="1" applyBorder="1" applyAlignment="1">
      <alignment horizontal="left" vertical="top" wrapText="1"/>
    </xf>
    <xf numFmtId="0" fontId="39" fillId="8" borderId="40" xfId="0" applyNumberFormat="1" applyFont="1" applyFill="1" applyBorder="1" applyAlignment="1">
      <alignment horizontal="left" vertical="top" wrapText="1"/>
    </xf>
    <xf numFmtId="0" fontId="28" fillId="0" borderId="4" xfId="0" applyFont="1" applyBorder="1" applyAlignment="1">
      <alignment horizontal="left"/>
    </xf>
    <xf numFmtId="0" fontId="18" fillId="0" borderId="42"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1" fontId="31" fillId="8" borderId="38" xfId="0" applyNumberFormat="1" applyFont="1" applyFill="1" applyBorder="1" applyAlignment="1">
      <alignment horizontal="center" vertical="center"/>
    </xf>
    <xf numFmtId="0" fontId="43" fillId="0" borderId="4" xfId="0" applyFont="1" applyFill="1" applyBorder="1" applyAlignment="1">
      <alignment wrapText="1"/>
    </xf>
    <xf numFmtId="0" fontId="20" fillId="0" borderId="4" xfId="0" applyFont="1" applyFill="1" applyBorder="1" applyAlignment="1">
      <alignment vertical="center" wrapText="1"/>
    </xf>
    <xf numFmtId="0" fontId="16" fillId="0" borderId="0" xfId="0" applyFont="1" applyFill="1" applyBorder="1" applyAlignment="1">
      <alignment vertical="center"/>
    </xf>
    <xf numFmtId="0" fontId="20" fillId="0" borderId="4" xfId="0" applyFont="1" applyFill="1" applyBorder="1" applyAlignment="1">
      <alignment wrapText="1"/>
    </xf>
    <xf numFmtId="0" fontId="16" fillId="0" borderId="0" xfId="0" applyFont="1" applyFill="1" applyBorder="1" applyAlignment="1"/>
    <xf numFmtId="0" fontId="16" fillId="0" borderId="0" xfId="0" applyFont="1" applyFill="1" applyBorder="1" applyAlignment="1">
      <alignment vertical="center" wrapText="1"/>
    </xf>
    <xf numFmtId="0" fontId="44" fillId="0" borderId="4" xfId="2" applyFont="1" applyFill="1" applyBorder="1" applyAlignment="1">
      <alignment vertical="center" wrapText="1"/>
    </xf>
    <xf numFmtId="0" fontId="45" fillId="0" borderId="0" xfId="2" applyFont="1" applyFill="1" applyBorder="1" applyAlignment="1">
      <alignment vertical="center"/>
    </xf>
    <xf numFmtId="0" fontId="46" fillId="0" borderId="0" xfId="2" applyFont="1" applyFill="1" applyBorder="1" applyAlignment="1">
      <alignment vertical="center"/>
    </xf>
    <xf numFmtId="0" fontId="45" fillId="0" borderId="0" xfId="2" applyFont="1" applyFill="1" applyBorder="1" applyAlignment="1">
      <alignment vertical="center" wrapText="1"/>
    </xf>
    <xf numFmtId="0" fontId="47" fillId="0" borderId="0" xfId="0" applyFont="1" applyFill="1" applyBorder="1"/>
    <xf numFmtId="0" fontId="47" fillId="0" borderId="0" xfId="0" applyFont="1"/>
    <xf numFmtId="0" fontId="45" fillId="0" borderId="0" xfId="0" applyFont="1" applyFill="1" applyBorder="1" applyAlignment="1"/>
    <xf numFmtId="0" fontId="46" fillId="0" borderId="0" xfId="2" applyFont="1" applyFill="1" applyBorder="1" applyAlignment="1">
      <alignment vertical="center" wrapText="1"/>
    </xf>
    <xf numFmtId="0" fontId="45" fillId="0" borderId="0" xfId="0" applyFont="1" applyFill="1" applyBorder="1" applyAlignment="1">
      <alignment wrapText="1"/>
    </xf>
    <xf numFmtId="0" fontId="20" fillId="0" borderId="4" xfId="0" applyFont="1" applyFill="1" applyBorder="1" applyAlignment="1">
      <alignment horizontal="left" vertical="center" wrapText="1"/>
    </xf>
    <xf numFmtId="0" fontId="41" fillId="0" borderId="0" xfId="0" applyFont="1" applyFill="1" applyBorder="1" applyAlignment="1"/>
    <xf numFmtId="0" fontId="48" fillId="6" borderId="4" xfId="2" applyFont="1" applyFill="1" applyBorder="1" applyAlignment="1">
      <alignment vertical="center" wrapText="1"/>
    </xf>
    <xf numFmtId="0" fontId="36" fillId="0" borderId="0" xfId="2" applyFont="1" applyFill="1" applyBorder="1" applyAlignment="1">
      <alignment vertical="center"/>
    </xf>
    <xf numFmtId="0" fontId="49" fillId="0" borderId="0" xfId="3" applyFont="1" applyFill="1" applyBorder="1" applyAlignment="1">
      <alignment vertical="center"/>
    </xf>
    <xf numFmtId="0" fontId="50" fillId="0" borderId="0" xfId="3" applyFont="1" applyFill="1" applyBorder="1" applyAlignment="1">
      <alignment vertical="center"/>
    </xf>
    <xf numFmtId="9" fontId="20" fillId="0" borderId="4" xfId="0" applyNumberFormat="1" applyFont="1" applyFill="1" applyBorder="1" applyAlignment="1">
      <alignment horizontal="center" vertical="center" wrapText="1"/>
    </xf>
    <xf numFmtId="0" fontId="0" fillId="0" borderId="0" xfId="0" applyAlignment="1">
      <alignment wrapText="1" readingOrder="2"/>
    </xf>
    <xf numFmtId="1" fontId="21" fillId="0" borderId="41" xfId="0" applyNumberFormat="1" applyFont="1" applyFill="1" applyBorder="1" applyAlignment="1" applyProtection="1">
      <alignment horizontal="center" vertical="center" wrapText="1"/>
    </xf>
    <xf numFmtId="0" fontId="51" fillId="5" borderId="4" xfId="0" applyFont="1" applyFill="1" applyBorder="1" applyAlignment="1">
      <alignment wrapText="1"/>
    </xf>
    <xf numFmtId="0" fontId="52" fillId="0" borderId="4" xfId="0" applyFont="1" applyFill="1" applyBorder="1" applyAlignment="1">
      <alignment wrapText="1"/>
    </xf>
    <xf numFmtId="0" fontId="52" fillId="0" borderId="4" xfId="0" applyFont="1" applyFill="1" applyBorder="1" applyAlignment="1">
      <alignment vertical="center" wrapText="1"/>
    </xf>
    <xf numFmtId="0" fontId="52" fillId="0" borderId="80" xfId="0" applyFont="1" applyFill="1" applyBorder="1" applyAlignment="1">
      <alignment wrapText="1"/>
    </xf>
    <xf numFmtId="0" fontId="52" fillId="0" borderId="4" xfId="0" applyFont="1" applyFill="1" applyBorder="1" applyAlignment="1">
      <alignment vertical="top" wrapText="1"/>
    </xf>
    <xf numFmtId="0" fontId="53" fillId="6" borderId="4" xfId="0" applyFont="1" applyFill="1" applyBorder="1" applyAlignment="1">
      <alignment horizontal="left" wrapText="1"/>
    </xf>
    <xf numFmtId="0" fontId="20" fillId="0" borderId="39" xfId="0" applyFont="1" applyFill="1" applyBorder="1" applyAlignment="1">
      <alignment vertical="center" wrapText="1"/>
    </xf>
    <xf numFmtId="0" fontId="20" fillId="0" borderId="17" xfId="0" applyFont="1" applyFill="1" applyBorder="1" applyAlignment="1">
      <alignment vertical="center" wrapText="1"/>
    </xf>
    <xf numFmtId="0" fontId="43" fillId="0" borderId="3" xfId="0" applyFont="1" applyFill="1" applyBorder="1" applyAlignment="1">
      <alignment wrapText="1"/>
    </xf>
    <xf numFmtId="0" fontId="52" fillId="0" borderId="17" xfId="0" applyFont="1" applyFill="1" applyBorder="1" applyAlignment="1">
      <alignment vertical="center" wrapText="1"/>
    </xf>
    <xf numFmtId="0" fontId="52" fillId="0" borderId="4" xfId="2" applyFont="1" applyFill="1" applyBorder="1" applyAlignment="1">
      <alignment vertical="center" wrapText="1"/>
    </xf>
    <xf numFmtId="0" fontId="16" fillId="0" borderId="28" xfId="0" applyFont="1" applyBorder="1" applyAlignment="1">
      <alignment horizontal="center" vertical="center" wrapText="1"/>
    </xf>
    <xf numFmtId="164" fontId="31" fillId="8" borderId="33"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xf>
    <xf numFmtId="1" fontId="31" fillId="8" borderId="36" xfId="0" applyNumberFormat="1" applyFont="1" applyFill="1" applyBorder="1" applyAlignment="1">
      <alignment horizontal="center" vertical="center"/>
    </xf>
    <xf numFmtId="0" fontId="20" fillId="0" borderId="4" xfId="0" applyFont="1" applyFill="1" applyBorder="1" applyAlignment="1">
      <alignment vertical="center"/>
    </xf>
    <xf numFmtId="0" fontId="20" fillId="0" borderId="39" xfId="0" applyFont="1" applyFill="1" applyBorder="1" applyAlignment="1">
      <alignment horizontal="left" vertical="center" wrapText="1"/>
    </xf>
    <xf numFmtId="0" fontId="48" fillId="6" borderId="4" xfId="0" applyFont="1" applyFill="1" applyBorder="1" applyAlignment="1">
      <alignment vertical="center" wrapText="1"/>
    </xf>
    <xf numFmtId="0" fontId="55" fillId="12" borderId="0" xfId="0" applyFont="1" applyFill="1"/>
    <xf numFmtId="0" fontId="0" fillId="12" borderId="0" xfId="0" applyFill="1"/>
    <xf numFmtId="0" fontId="52" fillId="0" borderId="4" xfId="3" applyFont="1" applyFill="1" applyBorder="1" applyAlignment="1">
      <alignment vertical="center" wrapText="1"/>
    </xf>
    <xf numFmtId="1" fontId="31" fillId="8" borderId="36" xfId="0" applyNumberFormat="1" applyFont="1" applyFill="1" applyBorder="1" applyAlignment="1">
      <alignment horizontal="center" vertical="center" wrapText="1"/>
    </xf>
    <xf numFmtId="0" fontId="16" fillId="0" borderId="6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68" xfId="0" applyFont="1" applyFill="1" applyBorder="1" applyAlignment="1">
      <alignment horizontal="left" vertical="center"/>
    </xf>
    <xf numFmtId="1" fontId="31" fillId="8" borderId="33" xfId="0" applyNumberFormat="1" applyFont="1" applyFill="1" applyBorder="1" applyAlignment="1">
      <alignment horizontal="center" vertical="center" wrapText="1"/>
    </xf>
    <xf numFmtId="1" fontId="31" fillId="8" borderId="34" xfId="0" applyNumberFormat="1" applyFont="1" applyFill="1" applyBorder="1" applyAlignment="1">
      <alignment horizontal="center" vertical="center" wrapText="1"/>
    </xf>
    <xf numFmtId="16" fontId="20" fillId="0" borderId="4" xfId="0" applyNumberFormat="1" applyFont="1" applyFill="1" applyBorder="1" applyAlignment="1">
      <alignment horizontal="left" vertical="center" wrapText="1"/>
    </xf>
    <xf numFmtId="49" fontId="20" fillId="0" borderId="4" xfId="0" applyNumberFormat="1" applyFont="1" applyFill="1" applyBorder="1" applyAlignment="1">
      <alignment horizontal="left" vertical="center" wrapText="1"/>
    </xf>
    <xf numFmtId="164" fontId="31" fillId="8" borderId="13" xfId="0" applyNumberFormat="1" applyFont="1" applyFill="1" applyBorder="1" applyAlignment="1">
      <alignment horizontal="center" vertical="center"/>
    </xf>
    <xf numFmtId="164" fontId="31" fillId="8" borderId="32" xfId="0" applyNumberFormat="1" applyFont="1" applyFill="1" applyBorder="1" applyAlignment="1">
      <alignment horizontal="center" vertical="center"/>
    </xf>
    <xf numFmtId="0" fontId="43" fillId="13" borderId="4" xfId="0" applyFont="1" applyFill="1" applyBorder="1" applyAlignment="1">
      <alignment wrapText="1"/>
    </xf>
    <xf numFmtId="0" fontId="52" fillId="13" borderId="4" xfId="0" applyFont="1" applyFill="1" applyBorder="1" applyAlignment="1">
      <alignment wrapText="1"/>
    </xf>
    <xf numFmtId="1" fontId="17" fillId="0" borderId="0" xfId="0" applyNumberFormat="1" applyFont="1" applyFill="1" applyBorder="1" applyAlignment="1">
      <alignment horizontal="center" vertical="center"/>
    </xf>
    <xf numFmtId="1" fontId="19" fillId="8" borderId="35" xfId="0" applyNumberFormat="1" applyFont="1" applyFill="1" applyBorder="1" applyAlignment="1">
      <alignment horizontal="center" vertical="center"/>
    </xf>
    <xf numFmtId="1" fontId="20" fillId="8" borderId="35" xfId="0" applyNumberFormat="1" applyFont="1" applyFill="1" applyBorder="1" applyAlignment="1">
      <alignment vertical="center"/>
    </xf>
    <xf numFmtId="1" fontId="20" fillId="8" borderId="37" xfId="0" applyNumberFormat="1" applyFont="1" applyFill="1" applyBorder="1" applyAlignment="1">
      <alignment vertical="center"/>
    </xf>
    <xf numFmtId="1" fontId="20" fillId="8" borderId="70" xfId="0" applyNumberFormat="1" applyFont="1" applyFill="1" applyBorder="1" applyAlignment="1">
      <alignment vertical="center"/>
    </xf>
    <xf numFmtId="14" fontId="24" fillId="0" borderId="11" xfId="0" applyNumberFormat="1" applyFont="1" applyBorder="1" applyAlignment="1">
      <alignment horizontal="center"/>
    </xf>
    <xf numFmtId="1" fontId="37" fillId="8" borderId="45" xfId="0" applyNumberFormat="1" applyFont="1" applyFill="1" applyBorder="1" applyAlignment="1">
      <alignment horizontal="center"/>
    </xf>
    <xf numFmtId="1" fontId="37" fillId="8" borderId="46" xfId="0" applyNumberFormat="1" applyFont="1" applyFill="1" applyBorder="1" applyAlignment="1">
      <alignment horizontal="center"/>
    </xf>
    <xf numFmtId="1" fontId="37" fillId="8" borderId="20" xfId="0" applyNumberFormat="1" applyFont="1" applyFill="1" applyBorder="1" applyAlignment="1">
      <alignment horizontal="center"/>
    </xf>
    <xf numFmtId="1" fontId="37" fillId="8" borderId="36" xfId="0" applyNumberFormat="1" applyFont="1" applyFill="1" applyBorder="1" applyAlignment="1">
      <alignment horizontal="center"/>
    </xf>
    <xf numFmtId="1" fontId="61" fillId="8" borderId="35" xfId="0" applyNumberFormat="1" applyFont="1" applyFill="1" applyBorder="1" applyAlignment="1">
      <alignment horizontal="center"/>
    </xf>
    <xf numFmtId="1" fontId="61" fillId="8" borderId="72" xfId="0" applyNumberFormat="1" applyFont="1" applyFill="1" applyBorder="1" applyAlignment="1">
      <alignment horizontal="center"/>
    </xf>
    <xf numFmtId="1" fontId="31" fillId="8" borderId="1" xfId="0" applyNumberFormat="1" applyFont="1" applyFill="1" applyBorder="1" applyAlignment="1">
      <alignment horizontal="center" vertical="center"/>
    </xf>
    <xf numFmtId="1" fontId="31" fillId="8" borderId="44" xfId="0" applyNumberFormat="1" applyFont="1" applyFill="1" applyBorder="1" applyAlignment="1">
      <alignment horizontal="center" vertical="center"/>
    </xf>
    <xf numFmtId="1" fontId="31" fillId="8" borderId="53" xfId="0" applyNumberFormat="1" applyFont="1" applyFill="1" applyBorder="1" applyAlignment="1">
      <alignment horizontal="center" vertical="top" wrapText="1"/>
    </xf>
    <xf numFmtId="1" fontId="31" fillId="8" borderId="34" xfId="0" applyNumberFormat="1" applyFont="1" applyFill="1" applyBorder="1" applyAlignment="1">
      <alignment horizontal="center"/>
    </xf>
    <xf numFmtId="1" fontId="31" fillId="8" borderId="45" xfId="0" applyNumberFormat="1" applyFont="1" applyFill="1" applyBorder="1" applyAlignment="1">
      <alignment horizontal="center"/>
    </xf>
    <xf numFmtId="1" fontId="31" fillId="8" borderId="46" xfId="0" applyNumberFormat="1" applyFont="1" applyFill="1" applyBorder="1" applyAlignment="1">
      <alignment horizontal="center"/>
    </xf>
    <xf numFmtId="1" fontId="31" fillId="8" borderId="36" xfId="0" applyNumberFormat="1" applyFont="1" applyFill="1" applyBorder="1" applyAlignment="1">
      <alignment horizontal="center"/>
    </xf>
    <xf numFmtId="1" fontId="31" fillId="8" borderId="20" xfId="0" applyNumberFormat="1" applyFont="1" applyFill="1" applyBorder="1" applyAlignment="1">
      <alignment horizontal="center"/>
    </xf>
    <xf numFmtId="1" fontId="31" fillId="8" borderId="38" xfId="0" applyNumberFormat="1" applyFont="1" applyFill="1" applyBorder="1" applyAlignment="1">
      <alignment horizontal="center"/>
    </xf>
    <xf numFmtId="1" fontId="31" fillId="8" borderId="40" xfId="0" applyNumberFormat="1" applyFont="1" applyFill="1" applyBorder="1" applyAlignment="1">
      <alignment horizontal="center"/>
    </xf>
    <xf numFmtId="1" fontId="31" fillId="8" borderId="61" xfId="0" applyNumberFormat="1" applyFont="1" applyFill="1" applyBorder="1" applyAlignment="1">
      <alignment horizontal="center"/>
    </xf>
    <xf numFmtId="1" fontId="31" fillId="8" borderId="63" xfId="0" applyNumberFormat="1" applyFont="1" applyFill="1" applyBorder="1" applyAlignment="1">
      <alignment horizontal="center"/>
    </xf>
    <xf numFmtId="1" fontId="31" fillId="8" borderId="74" xfId="0" applyNumberFormat="1" applyFont="1" applyFill="1" applyBorder="1" applyAlignment="1">
      <alignment horizontal="center"/>
    </xf>
    <xf numFmtId="1" fontId="31" fillId="8" borderId="78" xfId="0" applyNumberFormat="1" applyFont="1" applyFill="1" applyBorder="1" applyAlignment="1">
      <alignment horizontal="center"/>
    </xf>
    <xf numFmtId="1" fontId="31" fillId="8" borderId="45" xfId="0" applyNumberFormat="1" applyFont="1" applyFill="1" applyBorder="1" applyAlignment="1">
      <alignment horizontal="center" vertical="center"/>
    </xf>
    <xf numFmtId="1" fontId="31" fillId="8" borderId="46" xfId="0" applyNumberFormat="1" applyFont="1" applyFill="1" applyBorder="1" applyAlignment="1">
      <alignment horizontal="center" vertical="center"/>
    </xf>
    <xf numFmtId="1" fontId="31" fillId="8" borderId="40" xfId="0" applyNumberFormat="1" applyFont="1" applyFill="1" applyBorder="1" applyAlignment="1">
      <alignment horizontal="center" vertical="center"/>
    </xf>
    <xf numFmtId="1" fontId="31" fillId="8" borderId="24" xfId="0" applyNumberFormat="1" applyFont="1" applyFill="1" applyBorder="1" applyAlignment="1">
      <alignment horizontal="center" vertical="center"/>
    </xf>
    <xf numFmtId="1" fontId="31" fillId="8" borderId="42" xfId="0" applyNumberFormat="1" applyFont="1" applyFill="1" applyBorder="1" applyAlignment="1">
      <alignment horizontal="center"/>
    </xf>
    <xf numFmtId="1" fontId="31" fillId="8" borderId="61" xfId="0" applyNumberFormat="1" applyFont="1" applyFill="1" applyBorder="1" applyAlignment="1">
      <alignment horizontal="center" vertical="center"/>
    </xf>
    <xf numFmtId="1" fontId="31" fillId="8" borderId="63" xfId="0" applyNumberFormat="1" applyFont="1" applyFill="1" applyBorder="1" applyAlignment="1">
      <alignment horizontal="center" vertical="center"/>
    </xf>
    <xf numFmtId="1" fontId="31" fillId="8" borderId="74" xfId="0" applyNumberFormat="1" applyFont="1" applyFill="1" applyBorder="1" applyAlignment="1">
      <alignment horizontal="center" vertical="center"/>
    </xf>
    <xf numFmtId="1" fontId="31" fillId="8" borderId="78" xfId="0" applyNumberFormat="1" applyFont="1" applyFill="1" applyBorder="1" applyAlignment="1">
      <alignment horizontal="center" vertical="center"/>
    </xf>
    <xf numFmtId="1" fontId="31" fillId="8" borderId="52" xfId="0" applyNumberFormat="1" applyFont="1" applyFill="1" applyBorder="1" applyAlignment="1">
      <alignment horizontal="center"/>
    </xf>
    <xf numFmtId="0" fontId="31" fillId="9" borderId="1" xfId="0" applyNumberFormat="1" applyFont="1" applyFill="1" applyBorder="1" applyAlignment="1">
      <alignment horizontal="left" vertical="top"/>
    </xf>
    <xf numFmtId="0" fontId="31" fillId="9" borderId="2" xfId="0" applyNumberFormat="1" applyFont="1" applyFill="1" applyBorder="1" applyAlignment="1">
      <alignment horizontal="left" vertical="top"/>
    </xf>
    <xf numFmtId="0" fontId="31" fillId="9" borderId="19" xfId="0" applyNumberFormat="1" applyFont="1" applyFill="1" applyBorder="1" applyAlignment="1">
      <alignment horizontal="left" vertical="top"/>
    </xf>
    <xf numFmtId="0" fontId="16" fillId="0" borderId="56" xfId="0" applyFont="1" applyBorder="1" applyAlignment="1">
      <alignment horizontal="center" vertical="center" wrapText="1"/>
    </xf>
    <xf numFmtId="164" fontId="31" fillId="8" borderId="33" xfId="0" applyNumberFormat="1" applyFont="1" applyFill="1" applyBorder="1" applyAlignment="1">
      <alignment horizontal="center" vertical="center"/>
    </xf>
    <xf numFmtId="1" fontId="31" fillId="8" borderId="70" xfId="0" applyNumberFormat="1" applyFont="1" applyFill="1" applyBorder="1" applyAlignment="1">
      <alignment horizontal="center" vertical="center"/>
    </xf>
    <xf numFmtId="0" fontId="16" fillId="0" borderId="76" xfId="0" applyFont="1" applyBorder="1" applyAlignment="1">
      <alignment horizontal="center" vertical="center" wrapText="1"/>
    </xf>
    <xf numFmtId="1" fontId="20" fillId="8" borderId="72" xfId="0" applyNumberFormat="1" applyFont="1" applyFill="1" applyBorder="1" applyAlignment="1">
      <alignment vertical="center"/>
    </xf>
    <xf numFmtId="0" fontId="62" fillId="0" borderId="0" xfId="0" applyFont="1" applyFill="1" applyBorder="1"/>
    <xf numFmtId="14" fontId="24" fillId="0" borderId="68" xfId="0" applyNumberFormat="1" applyFont="1" applyBorder="1" applyAlignment="1">
      <alignment horizontal="center"/>
    </xf>
    <xf numFmtId="0" fontId="52" fillId="0" borderId="4" xfId="0" applyFont="1" applyFill="1" applyBorder="1" applyAlignment="1">
      <alignment horizontal="left" vertical="center" wrapText="1"/>
    </xf>
    <xf numFmtId="0" fontId="64" fillId="0" borderId="0" xfId="0" applyFont="1"/>
    <xf numFmtId="0" fontId="38" fillId="0" borderId="0" xfId="0" applyFont="1" applyAlignment="1"/>
    <xf numFmtId="1" fontId="31" fillId="8" borderId="11" xfId="0" applyNumberFormat="1" applyFont="1" applyFill="1" applyBorder="1" applyAlignment="1">
      <alignment horizontal="center" vertical="center"/>
    </xf>
    <xf numFmtId="1" fontId="31" fillId="8" borderId="30" xfId="0" applyNumberFormat="1" applyFont="1" applyFill="1" applyBorder="1" applyAlignment="1">
      <alignment horizontal="center" vertical="center"/>
    </xf>
    <xf numFmtId="0" fontId="66" fillId="0" borderId="0" xfId="0" applyFont="1" applyFill="1" applyBorder="1"/>
    <xf numFmtId="0" fontId="16" fillId="0" borderId="42" xfId="0" applyFont="1" applyBorder="1" applyAlignment="1">
      <alignment horizontal="center" vertical="center"/>
    </xf>
    <xf numFmtId="0" fontId="16" fillId="0" borderId="41" xfId="0" applyFont="1" applyBorder="1" applyAlignment="1">
      <alignment horizontal="center" vertical="center"/>
    </xf>
    <xf numFmtId="0" fontId="16" fillId="0" borderId="28" xfId="0" applyFont="1" applyBorder="1" applyAlignment="1">
      <alignment horizontal="center" vertical="center"/>
    </xf>
    <xf numFmtId="1" fontId="31" fillId="8" borderId="70" xfId="0" applyNumberFormat="1" applyFont="1" applyFill="1" applyBorder="1" applyAlignment="1">
      <alignment horizontal="center" vertical="center"/>
    </xf>
    <xf numFmtId="0" fontId="16" fillId="0" borderId="70" xfId="0" applyFont="1" applyBorder="1" applyAlignment="1">
      <alignment horizontal="center" vertical="center"/>
    </xf>
    <xf numFmtId="0" fontId="16" fillId="0" borderId="28" xfId="0" applyFont="1" applyBorder="1" applyAlignment="1">
      <alignment horizontal="center" vertical="center" wrapText="1"/>
    </xf>
    <xf numFmtId="0" fontId="39" fillId="0" borderId="0" xfId="0" applyFont="1" applyFill="1" applyBorder="1" applyAlignment="1">
      <alignment vertical="center"/>
    </xf>
    <xf numFmtId="0" fontId="39" fillId="0" borderId="0" xfId="0" applyNumberFormat="1" applyFont="1" applyFill="1" applyBorder="1" applyAlignment="1">
      <alignment vertical="top" wrapText="1"/>
    </xf>
    <xf numFmtId="1" fontId="31" fillId="0" borderId="0" xfId="0" applyNumberFormat="1" applyFont="1" applyFill="1" applyBorder="1" applyAlignment="1">
      <alignment vertical="center"/>
    </xf>
    <xf numFmtId="1" fontId="31" fillId="8" borderId="41" xfId="0" applyNumberFormat="1" applyFont="1" applyFill="1" applyBorder="1" applyAlignment="1" applyProtection="1">
      <alignment horizontal="center" vertical="center" wrapText="1"/>
      <protection locked="0"/>
    </xf>
    <xf numFmtId="1" fontId="31" fillId="8" borderId="42" xfId="0" applyNumberFormat="1" applyFont="1" applyFill="1" applyBorder="1" applyAlignment="1" applyProtection="1">
      <alignment horizontal="center"/>
    </xf>
    <xf numFmtId="1" fontId="31" fillId="8" borderId="41" xfId="0" applyNumberFormat="1" applyFont="1" applyFill="1" applyBorder="1" applyAlignment="1" applyProtection="1">
      <alignment horizont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31" fillId="0" borderId="0" xfId="0" applyNumberFormat="1" applyFont="1" applyFill="1" applyBorder="1" applyAlignment="1" applyProtection="1">
      <alignment horizontal="center" vertical="center" wrapText="1"/>
      <protection locked="0"/>
    </xf>
    <xf numFmtId="1" fontId="31"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68" fillId="0" borderId="4" xfId="0" applyFont="1" applyBorder="1" applyAlignment="1" applyProtection="1">
      <alignment vertical="center" wrapText="1"/>
    </xf>
    <xf numFmtId="0" fontId="69" fillId="0" borderId="4" xfId="0" applyFont="1" applyFill="1" applyBorder="1" applyAlignment="1">
      <alignment vertical="center" wrapText="1"/>
    </xf>
    <xf numFmtId="0" fontId="68" fillId="0" borderId="4" xfId="0" applyFont="1" applyFill="1" applyBorder="1" applyAlignment="1" applyProtection="1">
      <alignment vertical="center" wrapText="1"/>
    </xf>
    <xf numFmtId="1" fontId="31" fillId="8" borderId="42" xfId="0" applyNumberFormat="1" applyFont="1" applyFill="1" applyBorder="1" applyAlignment="1" applyProtection="1">
      <alignment horizontal="center" vertical="center" wrapText="1"/>
      <protection locked="0"/>
    </xf>
    <xf numFmtId="0" fontId="21" fillId="0" borderId="35" xfId="0" applyFont="1" applyFill="1" applyBorder="1" applyAlignment="1" applyProtection="1">
      <alignment vertical="center" wrapText="1"/>
    </xf>
    <xf numFmtId="0" fontId="21" fillId="0" borderId="70" xfId="0" applyFont="1" applyFill="1" applyBorder="1" applyAlignment="1" applyProtection="1">
      <alignment vertical="center" wrapText="1"/>
    </xf>
    <xf numFmtId="1" fontId="31" fillId="8" borderId="33" xfId="0" applyNumberFormat="1" applyFont="1" applyFill="1" applyBorder="1" applyAlignment="1" applyProtection="1">
      <alignment horizontal="center" vertical="center" wrapText="1"/>
      <protection locked="0"/>
    </xf>
    <xf numFmtId="1" fontId="31" fillId="8" borderId="34" xfId="0" applyNumberFormat="1" applyFont="1" applyFill="1" applyBorder="1" applyAlignment="1" applyProtection="1">
      <alignment horizontal="center" vertical="center" wrapText="1"/>
      <protection locked="0"/>
    </xf>
    <xf numFmtId="1" fontId="31" fillId="8" borderId="33" xfId="0" applyNumberFormat="1" applyFont="1" applyFill="1" applyBorder="1" applyAlignment="1" applyProtection="1">
      <alignment horizontal="center"/>
    </xf>
    <xf numFmtId="1" fontId="31" fillId="8" borderId="34" xfId="0" applyNumberFormat="1" applyFont="1" applyFill="1" applyBorder="1" applyAlignment="1" applyProtection="1">
      <alignment horizontal="center"/>
    </xf>
    <xf numFmtId="1" fontId="31" fillId="8" borderId="10" xfId="0" applyNumberFormat="1" applyFont="1" applyFill="1" applyBorder="1" applyAlignment="1" applyProtection="1">
      <alignment horizontal="center"/>
    </xf>
    <xf numFmtId="1" fontId="31" fillId="8" borderId="29" xfId="0" applyNumberFormat="1" applyFont="1" applyFill="1" applyBorder="1" applyAlignment="1" applyProtection="1">
      <alignment horizontal="center"/>
    </xf>
    <xf numFmtId="16" fontId="72" fillId="8" borderId="66" xfId="0" applyNumberFormat="1" applyFont="1" applyFill="1" applyBorder="1" applyAlignment="1">
      <alignment horizontal="left" vertical="top" wrapText="1"/>
    </xf>
    <xf numFmtId="14" fontId="39" fillId="8" borderId="9" xfId="0" applyNumberFormat="1" applyFont="1" applyFill="1" applyBorder="1" applyAlignment="1">
      <alignment horizontal="left" vertical="top" wrapText="1"/>
    </xf>
    <xf numFmtId="14" fontId="39" fillId="8" borderId="4" xfId="0" applyNumberFormat="1" applyFont="1" applyFill="1" applyBorder="1" applyAlignment="1">
      <alignment horizontal="left" vertical="top" wrapText="1"/>
    </xf>
    <xf numFmtId="1" fontId="50" fillId="8" borderId="13" xfId="0" applyNumberFormat="1" applyFont="1" applyFill="1" applyBorder="1" applyAlignment="1">
      <alignment horizontal="center" vertical="center"/>
    </xf>
    <xf numFmtId="165" fontId="50" fillId="8" borderId="11" xfId="0" applyNumberFormat="1" applyFont="1" applyFill="1" applyBorder="1" applyAlignment="1">
      <alignment horizontal="center" vertical="center"/>
    </xf>
    <xf numFmtId="165" fontId="50" fillId="8" borderId="35" xfId="0" applyNumberFormat="1" applyFont="1" applyFill="1" applyBorder="1" applyAlignment="1">
      <alignment horizontal="center" vertical="center"/>
    </xf>
    <xf numFmtId="1" fontId="50" fillId="8" borderId="19" xfId="0" applyNumberFormat="1" applyFont="1" applyFill="1" applyBorder="1" applyAlignment="1">
      <alignment horizontal="center" vertical="center"/>
    </xf>
    <xf numFmtId="165" fontId="50" fillId="8" borderId="18" xfId="0" applyNumberFormat="1" applyFont="1" applyFill="1" applyBorder="1" applyAlignment="1">
      <alignment horizontal="center" vertical="center"/>
    </xf>
    <xf numFmtId="165" fontId="50" fillId="8" borderId="37" xfId="0" applyNumberFormat="1" applyFont="1" applyFill="1" applyBorder="1" applyAlignment="1">
      <alignment horizontal="center" vertical="center"/>
    </xf>
    <xf numFmtId="1" fontId="50" fillId="8" borderId="32" xfId="0" applyNumberFormat="1" applyFont="1" applyFill="1" applyBorder="1" applyAlignment="1">
      <alignment horizontal="center" vertical="center"/>
    </xf>
    <xf numFmtId="165" fontId="50" fillId="8" borderId="30" xfId="0" applyNumberFormat="1" applyFont="1" applyFill="1" applyBorder="1" applyAlignment="1">
      <alignment horizontal="center" vertical="center"/>
    </xf>
    <xf numFmtId="165" fontId="50" fillId="8" borderId="70" xfId="0" applyNumberFormat="1" applyFont="1" applyFill="1" applyBorder="1" applyAlignment="1">
      <alignment horizontal="center" vertical="center"/>
    </xf>
    <xf numFmtId="1" fontId="73" fillId="8" borderId="61" xfId="0" applyNumberFormat="1" applyFont="1" applyFill="1" applyBorder="1" applyAlignment="1">
      <alignment horizontal="center" vertical="top"/>
    </xf>
    <xf numFmtId="165" fontId="73" fillId="8" borderId="67" xfId="0" applyNumberFormat="1" applyFont="1" applyFill="1" applyBorder="1" applyAlignment="1">
      <alignment horizontal="center" vertical="top"/>
    </xf>
    <xf numFmtId="1" fontId="73" fillId="8" borderId="35" xfId="0" applyNumberFormat="1" applyFont="1" applyFill="1" applyBorder="1" applyAlignment="1">
      <alignment horizontal="center" vertical="top" wrapText="1"/>
    </xf>
    <xf numFmtId="1" fontId="73" fillId="8" borderId="12" xfId="0" applyNumberFormat="1" applyFont="1" applyFill="1" applyBorder="1" applyAlignment="1">
      <alignment horizontal="center" vertical="top" wrapText="1"/>
    </xf>
    <xf numFmtId="1" fontId="73" fillId="8" borderId="33" xfId="0" applyNumberFormat="1" applyFont="1" applyFill="1" applyBorder="1" applyAlignment="1">
      <alignment horizontal="center" vertical="top" wrapText="1"/>
    </xf>
    <xf numFmtId="1" fontId="73" fillId="8" borderId="9" xfId="0" applyNumberFormat="1" applyFont="1" applyFill="1" applyBorder="1" applyAlignment="1">
      <alignment horizontal="center" vertical="top" wrapText="1"/>
    </xf>
    <xf numFmtId="1" fontId="73" fillId="8" borderId="34" xfId="0" applyNumberFormat="1" applyFont="1" applyFill="1" applyBorder="1" applyAlignment="1">
      <alignment horizontal="center" vertical="top" wrapText="1"/>
    </xf>
    <xf numFmtId="0" fontId="78" fillId="0" borderId="0" xfId="0" applyFont="1"/>
    <xf numFmtId="1" fontId="73" fillId="8" borderId="13" xfId="0" applyNumberFormat="1" applyFont="1" applyFill="1" applyBorder="1" applyAlignment="1">
      <alignment horizontal="center" vertical="center"/>
    </xf>
    <xf numFmtId="1" fontId="73" fillId="8" borderId="13" xfId="0" applyNumberFormat="1" applyFont="1" applyFill="1" applyBorder="1" applyAlignment="1">
      <alignment horizontal="center" vertical="center" wrapText="1"/>
    </xf>
    <xf numFmtId="1" fontId="73" fillId="8" borderId="33" xfId="0" applyNumberFormat="1" applyFont="1" applyFill="1" applyBorder="1" applyAlignment="1">
      <alignment horizontal="center" vertical="top"/>
    </xf>
    <xf numFmtId="165" fontId="73" fillId="8" borderId="34" xfId="0" applyNumberFormat="1" applyFont="1" applyFill="1" applyBorder="1" applyAlignment="1">
      <alignment horizontal="center" vertical="top"/>
    </xf>
    <xf numFmtId="1" fontId="73" fillId="8" borderId="37" xfId="0" applyNumberFormat="1" applyFont="1" applyFill="1" applyBorder="1" applyAlignment="1">
      <alignment horizontal="center" vertical="top"/>
    </xf>
    <xf numFmtId="1" fontId="73" fillId="8" borderId="2" xfId="0" applyNumberFormat="1" applyFont="1" applyFill="1" applyBorder="1" applyAlignment="1">
      <alignment horizontal="center" vertical="top"/>
    </xf>
    <xf numFmtId="1" fontId="73" fillId="8" borderId="20" xfId="0" applyNumberFormat="1" applyFont="1" applyFill="1" applyBorder="1" applyAlignment="1">
      <alignment horizontal="center" vertical="top"/>
    </xf>
    <xf numFmtId="1" fontId="73" fillId="8" borderId="4" xfId="0" applyNumberFormat="1" applyFont="1" applyFill="1" applyBorder="1" applyAlignment="1">
      <alignment horizontal="center" vertical="top"/>
    </xf>
    <xf numFmtId="1" fontId="73" fillId="8" borderId="36" xfId="0" applyNumberFormat="1" applyFont="1" applyFill="1" applyBorder="1" applyAlignment="1">
      <alignment horizontal="center" vertical="top"/>
    </xf>
    <xf numFmtId="1" fontId="73" fillId="8" borderId="19" xfId="0" applyNumberFormat="1" applyFont="1" applyFill="1" applyBorder="1" applyAlignment="1">
      <alignment horizontal="center" vertical="center"/>
    </xf>
    <xf numFmtId="165" fontId="73" fillId="8" borderId="36" xfId="0" applyNumberFormat="1" applyFont="1" applyFill="1" applyBorder="1" applyAlignment="1">
      <alignment horizontal="center" vertical="top"/>
    </xf>
    <xf numFmtId="1" fontId="73" fillId="8" borderId="41" xfId="0" applyNumberFormat="1" applyFont="1" applyFill="1" applyBorder="1" applyAlignment="1">
      <alignment horizontal="center" vertical="top"/>
    </xf>
    <xf numFmtId="165" fontId="73" fillId="8" borderId="42" xfId="0" applyNumberFormat="1" applyFont="1" applyFill="1" applyBorder="1" applyAlignment="1">
      <alignment horizontal="center" vertical="top"/>
    </xf>
    <xf numFmtId="0" fontId="47" fillId="0" borderId="56" xfId="0" applyFont="1" applyBorder="1" applyAlignment="1"/>
    <xf numFmtId="1" fontId="73" fillId="8" borderId="38" xfId="0" applyNumberFormat="1" applyFont="1" applyFill="1" applyBorder="1" applyAlignment="1">
      <alignment horizontal="center" vertical="top"/>
    </xf>
    <xf numFmtId="165" fontId="73" fillId="8" borderId="40" xfId="0" applyNumberFormat="1" applyFont="1" applyFill="1" applyBorder="1" applyAlignment="1">
      <alignment horizontal="center" vertical="top"/>
    </xf>
    <xf numFmtId="165" fontId="79" fillId="11" borderId="36" xfId="0" applyNumberFormat="1" applyFont="1" applyFill="1" applyBorder="1" applyAlignment="1">
      <alignment horizontal="center" vertical="top"/>
    </xf>
    <xf numFmtId="1" fontId="74" fillId="8" borderId="37" xfId="0" applyNumberFormat="1" applyFont="1" applyFill="1" applyBorder="1" applyAlignment="1">
      <alignment horizontal="center" vertical="top"/>
    </xf>
    <xf numFmtId="1" fontId="74" fillId="8" borderId="2" xfId="0" applyNumberFormat="1" applyFont="1" applyFill="1" applyBorder="1" applyAlignment="1">
      <alignment horizontal="center" vertical="top"/>
    </xf>
    <xf numFmtId="1" fontId="74" fillId="8" borderId="20" xfId="0" applyNumberFormat="1" applyFont="1" applyFill="1" applyBorder="1" applyAlignment="1">
      <alignment horizontal="center" vertical="top"/>
    </xf>
    <xf numFmtId="1" fontId="74" fillId="8" borderId="4" xfId="0" applyNumberFormat="1" applyFont="1" applyFill="1" applyBorder="1" applyAlignment="1">
      <alignment horizontal="center" vertical="top"/>
    </xf>
    <xf numFmtId="1" fontId="74" fillId="8" borderId="36" xfId="0" applyNumberFormat="1" applyFont="1" applyFill="1" applyBorder="1" applyAlignment="1">
      <alignment horizontal="center" vertical="top"/>
    </xf>
    <xf numFmtId="1" fontId="74" fillId="8" borderId="19" xfId="0" applyNumberFormat="1" applyFont="1" applyFill="1" applyBorder="1"/>
    <xf numFmtId="165" fontId="79" fillId="11" borderId="42" xfId="0" applyNumberFormat="1" applyFont="1" applyFill="1" applyBorder="1" applyAlignment="1">
      <alignment horizontal="center" vertical="top"/>
    </xf>
    <xf numFmtId="1" fontId="74" fillId="8" borderId="70" xfId="0" applyNumberFormat="1" applyFont="1" applyFill="1" applyBorder="1" applyAlignment="1">
      <alignment horizontal="center" vertical="top"/>
    </xf>
    <xf numFmtId="1" fontId="74" fillId="8" borderId="31" xfId="0" applyNumberFormat="1" applyFont="1" applyFill="1" applyBorder="1" applyAlignment="1">
      <alignment horizontal="center" vertical="top"/>
    </xf>
    <xf numFmtId="1" fontId="74" fillId="8" borderId="41" xfId="0" applyNumberFormat="1" applyFont="1" applyFill="1" applyBorder="1" applyAlignment="1">
      <alignment horizontal="center" vertical="top"/>
    </xf>
    <xf numFmtId="1" fontId="74" fillId="8" borderId="28" xfId="0" applyNumberFormat="1" applyFont="1" applyFill="1" applyBorder="1" applyAlignment="1">
      <alignment horizontal="center" vertical="top"/>
    </xf>
    <xf numFmtId="1" fontId="74" fillId="8" borderId="42" xfId="0" applyNumberFormat="1" applyFont="1" applyFill="1" applyBorder="1" applyAlignment="1">
      <alignment horizontal="center" vertical="top"/>
    </xf>
    <xf numFmtId="1" fontId="74" fillId="8" borderId="32" xfId="0" applyNumberFormat="1" applyFont="1" applyFill="1" applyBorder="1"/>
    <xf numFmtId="14" fontId="76" fillId="0" borderId="11" xfId="0" applyNumberFormat="1" applyFont="1" applyBorder="1" applyAlignment="1">
      <alignment horizontal="center"/>
    </xf>
    <xf numFmtId="1" fontId="50" fillId="8" borderId="35" xfId="0" applyNumberFormat="1" applyFont="1" applyFill="1" applyBorder="1" applyAlignment="1">
      <alignment horizontal="center" vertical="top"/>
    </xf>
    <xf numFmtId="1" fontId="50" fillId="8" borderId="13" xfId="0" applyNumberFormat="1" applyFont="1" applyFill="1" applyBorder="1" applyAlignment="1">
      <alignment horizontal="center" vertical="top"/>
    </xf>
    <xf numFmtId="1" fontId="50" fillId="8" borderId="11" xfId="0" applyNumberFormat="1" applyFont="1" applyFill="1" applyBorder="1" applyAlignment="1">
      <alignment horizontal="center" vertical="top"/>
    </xf>
    <xf numFmtId="1" fontId="50" fillId="8" borderId="33" xfId="0" applyNumberFormat="1" applyFont="1" applyFill="1" applyBorder="1" applyAlignment="1">
      <alignment horizontal="center" vertical="top"/>
    </xf>
    <xf numFmtId="1" fontId="50" fillId="8" borderId="10" xfId="0" applyNumberFormat="1" applyFont="1" applyFill="1" applyBorder="1" applyAlignment="1">
      <alignment horizontal="center" vertical="top"/>
    </xf>
    <xf numFmtId="1" fontId="50" fillId="8" borderId="34" xfId="0" applyNumberFormat="1" applyFont="1" applyFill="1" applyBorder="1" applyAlignment="1">
      <alignment horizontal="center" vertical="top"/>
    </xf>
    <xf numFmtId="14" fontId="76" fillId="0" borderId="18" xfId="0" applyNumberFormat="1" applyFont="1" applyBorder="1" applyAlignment="1">
      <alignment horizontal="center"/>
    </xf>
    <xf numFmtId="1" fontId="50" fillId="8" borderId="37" xfId="0" applyNumberFormat="1" applyFont="1" applyFill="1" applyBorder="1" applyAlignment="1">
      <alignment horizontal="center" vertical="top"/>
    </xf>
    <xf numFmtId="1" fontId="50" fillId="8" borderId="19" xfId="0" applyNumberFormat="1" applyFont="1" applyFill="1" applyBorder="1" applyAlignment="1">
      <alignment horizontal="center" vertical="top"/>
    </xf>
    <xf numFmtId="1" fontId="50" fillId="8" borderId="18" xfId="0" applyNumberFormat="1" applyFont="1" applyFill="1" applyBorder="1" applyAlignment="1">
      <alignment horizontal="center" vertical="top"/>
    </xf>
    <xf numFmtId="1" fontId="50" fillId="8" borderId="20" xfId="0" applyNumberFormat="1" applyFont="1" applyFill="1" applyBorder="1" applyAlignment="1">
      <alignment horizontal="center" vertical="top"/>
    </xf>
    <xf numFmtId="1" fontId="50" fillId="8" borderId="1" xfId="0" applyNumberFormat="1" applyFont="1" applyFill="1" applyBorder="1" applyAlignment="1">
      <alignment horizontal="center" vertical="top"/>
    </xf>
    <xf numFmtId="1" fontId="50" fillId="8" borderId="36" xfId="0" applyNumberFormat="1" applyFont="1" applyFill="1" applyBorder="1" applyAlignment="1">
      <alignment horizontal="center" vertical="top"/>
    </xf>
    <xf numFmtId="14" fontId="76" fillId="0" borderId="30" xfId="0" applyNumberFormat="1" applyFont="1" applyBorder="1" applyAlignment="1">
      <alignment horizontal="center"/>
    </xf>
    <xf numFmtId="1" fontId="50" fillId="8" borderId="81" xfId="0" applyNumberFormat="1" applyFont="1" applyFill="1" applyBorder="1" applyAlignment="1">
      <alignment horizontal="center" vertical="top"/>
    </xf>
    <xf numFmtId="1" fontId="50" fillId="8" borderId="71" xfId="0" applyNumberFormat="1" applyFont="1" applyFill="1" applyBorder="1" applyAlignment="1">
      <alignment horizontal="center" vertical="top"/>
    </xf>
    <xf numFmtId="1" fontId="50" fillId="8" borderId="21" xfId="0" applyNumberFormat="1" applyFont="1" applyFill="1" applyBorder="1" applyAlignment="1">
      <alignment horizontal="center" vertical="top"/>
    </xf>
    <xf numFmtId="1" fontId="50" fillId="8" borderId="70" xfId="0" applyNumberFormat="1" applyFont="1" applyFill="1" applyBorder="1" applyAlignment="1">
      <alignment horizontal="center" vertical="top"/>
    </xf>
    <xf numFmtId="1" fontId="50" fillId="8" borderId="32" xfId="0" applyNumberFormat="1" applyFont="1" applyFill="1" applyBorder="1" applyAlignment="1">
      <alignment horizontal="center" vertical="top"/>
    </xf>
    <xf numFmtId="1" fontId="50" fillId="8" borderId="30" xfId="0" applyNumberFormat="1" applyFont="1" applyFill="1" applyBorder="1" applyAlignment="1">
      <alignment horizontal="center" vertical="top"/>
    </xf>
    <xf numFmtId="1" fontId="50" fillId="8" borderId="41" xfId="0" applyNumberFormat="1" applyFont="1" applyFill="1" applyBorder="1" applyAlignment="1">
      <alignment horizontal="center" vertical="top"/>
    </xf>
    <xf numFmtId="1" fontId="50" fillId="8" borderId="29" xfId="0" applyNumberFormat="1" applyFont="1" applyFill="1" applyBorder="1" applyAlignment="1">
      <alignment horizontal="center" vertical="top"/>
    </xf>
    <xf numFmtId="1" fontId="50" fillId="8" borderId="42" xfId="0" applyNumberFormat="1" applyFont="1" applyFill="1" applyBorder="1" applyAlignment="1">
      <alignment horizontal="center" vertical="top"/>
    </xf>
    <xf numFmtId="1" fontId="73" fillId="8" borderId="33" xfId="0" applyNumberFormat="1" applyFont="1" applyFill="1" applyBorder="1" applyAlignment="1">
      <alignment horizontal="center" vertical="center"/>
    </xf>
    <xf numFmtId="1" fontId="73" fillId="8" borderId="12" xfId="0" applyNumberFormat="1" applyFont="1" applyFill="1" applyBorder="1" applyAlignment="1">
      <alignment vertical="center"/>
    </xf>
    <xf numFmtId="1" fontId="73" fillId="8" borderId="33" xfId="0" applyNumberFormat="1" applyFont="1" applyFill="1" applyBorder="1" applyAlignment="1">
      <alignment vertical="center"/>
    </xf>
    <xf numFmtId="1" fontId="73" fillId="8" borderId="10" xfId="0" applyNumberFormat="1" applyFont="1" applyFill="1" applyBorder="1" applyAlignment="1">
      <alignment vertical="center"/>
    </xf>
    <xf numFmtId="165" fontId="73" fillId="8" borderId="33" xfId="0" applyNumberFormat="1" applyFont="1" applyFill="1" applyBorder="1" applyAlignment="1">
      <alignment horizontal="center" vertical="center"/>
    </xf>
    <xf numFmtId="165" fontId="76" fillId="8" borderId="9" xfId="0" applyNumberFormat="1" applyFont="1" applyFill="1" applyBorder="1" applyAlignment="1">
      <alignment horizontal="center" vertical="center" wrapText="1"/>
    </xf>
    <xf numFmtId="165" fontId="73" fillId="8" borderId="9" xfId="0" applyNumberFormat="1" applyFont="1" applyFill="1" applyBorder="1" applyAlignment="1">
      <alignment horizontal="center" vertical="center"/>
    </xf>
    <xf numFmtId="165" fontId="47" fillId="8" borderId="34" xfId="0" applyNumberFormat="1" applyFont="1" applyFill="1" applyBorder="1" applyAlignment="1">
      <alignment horizontal="center"/>
    </xf>
    <xf numFmtId="1" fontId="73" fillId="8" borderId="20" xfId="0" applyNumberFormat="1" applyFont="1" applyFill="1" applyBorder="1" applyAlignment="1">
      <alignment horizontal="center" vertical="center"/>
    </xf>
    <xf numFmtId="1" fontId="73" fillId="8" borderId="2" xfId="0" applyNumberFormat="1" applyFont="1" applyFill="1" applyBorder="1" applyAlignment="1">
      <alignment vertical="center"/>
    </xf>
    <xf numFmtId="1" fontId="73" fillId="8" borderId="20" xfId="0" applyNumberFormat="1" applyFont="1" applyFill="1" applyBorder="1" applyAlignment="1">
      <alignment vertical="center"/>
    </xf>
    <xf numFmtId="1" fontId="73" fillId="8" borderId="1" xfId="0" applyNumberFormat="1" applyFont="1" applyFill="1" applyBorder="1" applyAlignment="1">
      <alignment vertical="center"/>
    </xf>
    <xf numFmtId="165" fontId="73" fillId="8" borderId="20" xfId="0" applyNumberFormat="1" applyFont="1" applyFill="1" applyBorder="1" applyAlignment="1">
      <alignment horizontal="center" vertical="center"/>
    </xf>
    <xf numFmtId="165" fontId="76" fillId="8" borderId="4" xfId="0" applyNumberFormat="1" applyFont="1" applyFill="1" applyBorder="1" applyAlignment="1">
      <alignment horizontal="center" vertical="center" wrapText="1"/>
    </xf>
    <xf numFmtId="165" fontId="73" fillId="8" borderId="4" xfId="0" applyNumberFormat="1" applyFont="1" applyFill="1" applyBorder="1" applyAlignment="1">
      <alignment horizontal="center" vertical="center"/>
    </xf>
    <xf numFmtId="165" fontId="47" fillId="8" borderId="36" xfId="0" applyNumberFormat="1" applyFont="1" applyFill="1" applyBorder="1" applyAlignment="1">
      <alignment horizontal="center"/>
    </xf>
    <xf numFmtId="1" fontId="73" fillId="8" borderId="22" xfId="0" applyNumberFormat="1" applyFont="1" applyFill="1" applyBorder="1" applyAlignment="1">
      <alignment vertical="center"/>
    </xf>
    <xf numFmtId="1" fontId="73" fillId="8" borderId="38" xfId="0" applyNumberFormat="1" applyFont="1" applyFill="1" applyBorder="1" applyAlignment="1">
      <alignment horizontal="center" vertical="center"/>
    </xf>
    <xf numFmtId="1" fontId="73" fillId="8" borderId="38" xfId="0" applyNumberFormat="1" applyFont="1" applyFill="1" applyBorder="1" applyAlignment="1">
      <alignment vertical="center"/>
    </xf>
    <xf numFmtId="1" fontId="73" fillId="8" borderId="24" xfId="0" applyNumberFormat="1" applyFont="1" applyFill="1" applyBorder="1" applyAlignment="1">
      <alignment vertical="center"/>
    </xf>
    <xf numFmtId="1" fontId="73" fillId="8" borderId="41" xfId="0" applyNumberFormat="1" applyFont="1" applyFill="1" applyBorder="1" applyAlignment="1">
      <alignment horizontal="center" vertical="center"/>
    </xf>
    <xf numFmtId="1" fontId="73" fillId="8" borderId="31" xfId="0" applyNumberFormat="1" applyFont="1" applyFill="1" applyBorder="1" applyAlignment="1">
      <alignment vertical="center"/>
    </xf>
    <xf numFmtId="1" fontId="73" fillId="8" borderId="41" xfId="0" applyNumberFormat="1" applyFont="1" applyFill="1" applyBorder="1" applyAlignment="1">
      <alignment vertical="center"/>
    </xf>
    <xf numFmtId="1" fontId="73" fillId="8" borderId="29" xfId="0" applyNumberFormat="1" applyFont="1" applyFill="1" applyBorder="1" applyAlignment="1">
      <alignment vertical="center"/>
    </xf>
    <xf numFmtId="165" fontId="73" fillId="8" borderId="41" xfId="0" applyNumberFormat="1" applyFont="1" applyFill="1" applyBorder="1" applyAlignment="1">
      <alignment horizontal="center" vertical="center"/>
    </xf>
    <xf numFmtId="165" fontId="73" fillId="8" borderId="28" xfId="0" applyNumberFormat="1" applyFont="1" applyFill="1" applyBorder="1" applyAlignment="1">
      <alignment horizontal="center" vertical="center"/>
    </xf>
    <xf numFmtId="165" fontId="47" fillId="8" borderId="42" xfId="0" applyNumberFormat="1" applyFont="1" applyFill="1" applyBorder="1" applyAlignment="1">
      <alignment horizontal="center"/>
    </xf>
    <xf numFmtId="14" fontId="76" fillId="0" borderId="35" xfId="0" applyNumberFormat="1" applyFont="1" applyBorder="1" applyAlignment="1">
      <alignment horizontal="center"/>
    </xf>
    <xf numFmtId="1" fontId="50" fillId="8" borderId="12" xfId="0" applyNumberFormat="1" applyFont="1" applyFill="1" applyBorder="1" applyAlignment="1">
      <alignment horizontal="center" vertical="center" wrapText="1"/>
    </xf>
    <xf numFmtId="1" fontId="50" fillId="8" borderId="35" xfId="0" applyNumberFormat="1" applyFont="1" applyFill="1" applyBorder="1" applyAlignment="1">
      <alignment horizontal="center" vertical="center"/>
    </xf>
    <xf numFmtId="1" fontId="50" fillId="8" borderId="12" xfId="0" applyNumberFormat="1" applyFont="1" applyFill="1" applyBorder="1" applyAlignment="1">
      <alignment horizontal="center" vertical="center"/>
    </xf>
    <xf numFmtId="14" fontId="76" fillId="0" borderId="64" xfId="0" applyNumberFormat="1" applyFont="1" applyBorder="1" applyAlignment="1">
      <alignment horizontal="center"/>
    </xf>
    <xf numFmtId="1" fontId="50" fillId="8" borderId="31" xfId="0" applyNumberFormat="1" applyFont="1" applyFill="1" applyBorder="1" applyAlignment="1">
      <alignment horizontal="center" vertical="center" wrapText="1"/>
    </xf>
    <xf numFmtId="1" fontId="50" fillId="8" borderId="70" xfId="0" applyNumberFormat="1" applyFont="1" applyFill="1" applyBorder="1" applyAlignment="1">
      <alignment horizontal="center" vertical="center"/>
    </xf>
    <xf numFmtId="1" fontId="50" fillId="8" borderId="31" xfId="0" applyNumberFormat="1" applyFont="1" applyFill="1" applyBorder="1" applyAlignment="1">
      <alignment horizontal="center" vertical="center"/>
    </xf>
    <xf numFmtId="165" fontId="50" fillId="8" borderId="33" xfId="4" applyNumberFormat="1" applyFont="1" applyFill="1" applyBorder="1" applyAlignment="1">
      <alignment horizontal="center" vertical="top" wrapText="1"/>
    </xf>
    <xf numFmtId="165" fontId="50" fillId="8" borderId="9" xfId="4" applyNumberFormat="1" applyFont="1" applyFill="1" applyBorder="1" applyAlignment="1">
      <alignment horizontal="center" vertical="top"/>
    </xf>
    <xf numFmtId="165" fontId="50" fillId="8" borderId="34" xfId="4" applyNumberFormat="1" applyFont="1" applyFill="1" applyBorder="1" applyAlignment="1">
      <alignment horizontal="center" vertical="top"/>
    </xf>
    <xf numFmtId="1" fontId="50" fillId="8" borderId="33" xfId="0" applyNumberFormat="1" applyFont="1" applyFill="1" applyBorder="1" applyAlignment="1">
      <alignment horizontal="center" vertical="top" wrapText="1"/>
    </xf>
    <xf numFmtId="1" fontId="50" fillId="8" borderId="9" xfId="0" applyNumberFormat="1" applyFont="1" applyFill="1" applyBorder="1" applyAlignment="1">
      <alignment horizontal="center" vertical="top"/>
    </xf>
    <xf numFmtId="165" fontId="50" fillId="8" borderId="61" xfId="4" applyNumberFormat="1" applyFont="1" applyFill="1" applyBorder="1" applyAlignment="1">
      <alignment horizontal="center" vertical="top" wrapText="1"/>
    </xf>
    <xf numFmtId="165" fontId="50" fillId="8" borderId="28" xfId="4" applyNumberFormat="1" applyFont="1" applyFill="1" applyBorder="1" applyAlignment="1">
      <alignment horizontal="center" vertical="top"/>
    </xf>
    <xf numFmtId="165" fontId="50" fillId="8" borderId="42" xfId="4" applyNumberFormat="1" applyFont="1" applyFill="1" applyBorder="1" applyAlignment="1">
      <alignment horizontal="center" vertical="top"/>
    </xf>
    <xf numFmtId="1" fontId="50" fillId="8" borderId="41" xfId="0" applyNumberFormat="1" applyFont="1" applyFill="1" applyBorder="1" applyAlignment="1">
      <alignment horizontal="center" vertical="top" wrapText="1"/>
    </xf>
    <xf numFmtId="1" fontId="50" fillId="8" borderId="28" xfId="0" applyNumberFormat="1" applyFont="1" applyFill="1" applyBorder="1" applyAlignment="1">
      <alignment horizontal="center" vertical="top"/>
    </xf>
    <xf numFmtId="1" fontId="50" fillId="8" borderId="33" xfId="0" applyNumberFormat="1" applyFont="1" applyFill="1" applyBorder="1" applyAlignment="1">
      <alignment horizontal="center" vertical="center"/>
    </xf>
    <xf numFmtId="1" fontId="50" fillId="8" borderId="9" xfId="0" applyNumberFormat="1" applyFont="1" applyFill="1" applyBorder="1" applyAlignment="1">
      <alignment horizontal="center" vertical="center"/>
    </xf>
    <xf numFmtId="1" fontId="50" fillId="8" borderId="34" xfId="0" applyNumberFormat="1" applyFont="1" applyFill="1" applyBorder="1" applyAlignment="1">
      <alignment horizontal="center" vertical="center"/>
    </xf>
    <xf numFmtId="165" fontId="50" fillId="8" borderId="65" xfId="0" applyNumberFormat="1" applyFont="1" applyFill="1" applyBorder="1" applyAlignment="1">
      <alignment horizontal="center" vertical="center"/>
    </xf>
    <xf numFmtId="1" fontId="50" fillId="8" borderId="72" xfId="0" applyNumberFormat="1" applyFont="1" applyFill="1" applyBorder="1" applyAlignment="1">
      <alignment horizontal="center" vertical="center"/>
    </xf>
    <xf numFmtId="1" fontId="50" fillId="8" borderId="20" xfId="0" applyNumberFormat="1" applyFont="1" applyFill="1" applyBorder="1" applyAlignment="1">
      <alignment horizontal="center" vertical="center"/>
    </xf>
    <xf numFmtId="1" fontId="50" fillId="8" borderId="4" xfId="0" applyNumberFormat="1" applyFont="1" applyFill="1" applyBorder="1" applyAlignment="1">
      <alignment horizontal="center" vertical="center"/>
    </xf>
    <xf numFmtId="1" fontId="50" fillId="8" borderId="36" xfId="0" applyNumberFormat="1" applyFont="1" applyFill="1" applyBorder="1" applyAlignment="1">
      <alignment horizontal="center" vertical="center"/>
    </xf>
    <xf numFmtId="165" fontId="50" fillId="8" borderId="19" xfId="0" applyNumberFormat="1" applyFont="1" applyFill="1" applyBorder="1" applyAlignment="1">
      <alignment horizontal="center" vertical="center"/>
    </xf>
    <xf numFmtId="1" fontId="50" fillId="8" borderId="20" xfId="0" applyNumberFormat="1" applyFont="1" applyFill="1" applyBorder="1" applyAlignment="1">
      <alignment horizontal="center" vertical="center" wrapText="1"/>
    </xf>
    <xf numFmtId="1" fontId="50" fillId="8" borderId="4" xfId="0" applyNumberFormat="1" applyFont="1" applyFill="1" applyBorder="1" applyAlignment="1">
      <alignment horizontal="center" vertical="center" wrapText="1"/>
    </xf>
    <xf numFmtId="1" fontId="50" fillId="8" borderId="36" xfId="0" applyNumberFormat="1" applyFont="1" applyFill="1" applyBorder="1" applyAlignment="1">
      <alignment horizontal="center" vertical="center" wrapText="1"/>
    </xf>
    <xf numFmtId="165" fontId="50" fillId="8" borderId="19" xfId="0" applyNumberFormat="1" applyFont="1" applyFill="1" applyBorder="1" applyAlignment="1">
      <alignment horizontal="center" vertical="center" wrapText="1"/>
    </xf>
    <xf numFmtId="1" fontId="50" fillId="8" borderId="53" xfId="0" applyNumberFormat="1" applyFont="1" applyFill="1" applyBorder="1" applyAlignment="1">
      <alignment horizontal="center" vertical="center"/>
    </xf>
    <xf numFmtId="1" fontId="50" fillId="8" borderId="41" xfId="0" applyNumberFormat="1" applyFont="1" applyFill="1" applyBorder="1" applyAlignment="1">
      <alignment horizontal="center" vertical="center"/>
    </xf>
    <xf numFmtId="1" fontId="50" fillId="8" borderId="28" xfId="0" applyNumberFormat="1" applyFont="1" applyFill="1" applyBorder="1" applyAlignment="1">
      <alignment horizontal="center" vertical="center"/>
    </xf>
    <xf numFmtId="1" fontId="50" fillId="8" borderId="42" xfId="0" applyNumberFormat="1" applyFont="1" applyFill="1" applyBorder="1" applyAlignment="1">
      <alignment horizontal="center" vertical="center"/>
    </xf>
    <xf numFmtId="165" fontId="50" fillId="8" borderId="32" xfId="0" applyNumberFormat="1" applyFont="1" applyFill="1" applyBorder="1" applyAlignment="1">
      <alignment horizontal="center" vertical="center"/>
    </xf>
    <xf numFmtId="1" fontId="50" fillId="8" borderId="20" xfId="0" applyNumberFormat="1" applyFont="1" applyFill="1" applyBorder="1" applyAlignment="1">
      <alignment vertical="center"/>
    </xf>
    <xf numFmtId="1" fontId="50" fillId="8" borderId="36" xfId="0" applyNumberFormat="1" applyFont="1" applyFill="1" applyBorder="1" applyAlignment="1">
      <alignment vertical="center"/>
    </xf>
    <xf numFmtId="164" fontId="50" fillId="8" borderId="20" xfId="0" applyNumberFormat="1" applyFont="1" applyFill="1" applyBorder="1" applyAlignment="1">
      <alignment vertical="center"/>
    </xf>
    <xf numFmtId="2" fontId="50" fillId="8" borderId="36" xfId="0" applyNumberFormat="1" applyFont="1" applyFill="1" applyBorder="1" applyAlignment="1">
      <alignment vertical="center"/>
    </xf>
    <xf numFmtId="164" fontId="50" fillId="8" borderId="36" xfId="0" applyNumberFormat="1" applyFont="1" applyFill="1" applyBorder="1" applyAlignment="1">
      <alignment horizontal="center" vertical="center"/>
    </xf>
    <xf numFmtId="164" fontId="50" fillId="8" borderId="36" xfId="0" applyNumberFormat="1" applyFont="1" applyFill="1" applyBorder="1" applyAlignment="1">
      <alignment horizontal="center" vertical="center" wrapText="1"/>
    </xf>
    <xf numFmtId="1" fontId="50" fillId="8" borderId="41" xfId="0" applyNumberFormat="1" applyFont="1" applyFill="1" applyBorder="1" applyAlignment="1">
      <alignment horizontal="center" vertical="center" wrapText="1"/>
    </xf>
    <xf numFmtId="164" fontId="50" fillId="8" borderId="42" xfId="0" applyNumberFormat="1" applyFont="1" applyFill="1" applyBorder="1" applyAlignment="1">
      <alignment horizontal="center" vertical="center" wrapText="1"/>
    </xf>
    <xf numFmtId="0" fontId="76" fillId="0" borderId="14" xfId="0" applyFont="1" applyBorder="1" applyAlignment="1">
      <alignment horizontal="center"/>
    </xf>
    <xf numFmtId="1" fontId="50" fillId="8" borderId="45" xfId="0" applyNumberFormat="1" applyFont="1" applyFill="1" applyBorder="1" applyAlignment="1">
      <alignment horizontal="center" vertical="center"/>
    </xf>
    <xf numFmtId="9" fontId="50" fillId="8" borderId="17" xfId="0" applyNumberFormat="1" applyFont="1" applyFill="1" applyBorder="1" applyAlignment="1">
      <alignment horizontal="center" vertical="center"/>
    </xf>
    <xf numFmtId="0" fontId="81" fillId="8" borderId="46" xfId="0" applyFont="1" applyFill="1" applyBorder="1"/>
    <xf numFmtId="1" fontId="50" fillId="8" borderId="16" xfId="0" applyNumberFormat="1" applyFont="1" applyFill="1" applyBorder="1" applyAlignment="1">
      <alignment horizontal="center" vertical="center"/>
    </xf>
    <xf numFmtId="0" fontId="81" fillId="8" borderId="17" xfId="0" applyFont="1" applyFill="1" applyBorder="1"/>
    <xf numFmtId="0" fontId="81" fillId="8" borderId="25" xfId="0" applyFont="1" applyFill="1" applyBorder="1"/>
    <xf numFmtId="10" fontId="50" fillId="8" borderId="17" xfId="0" applyNumberFormat="1" applyFont="1" applyFill="1" applyBorder="1" applyAlignment="1">
      <alignment horizontal="center" vertical="center"/>
    </xf>
    <xf numFmtId="10" fontId="50" fillId="8" borderId="65" xfId="0" applyNumberFormat="1" applyFont="1" applyFill="1" applyBorder="1" applyAlignment="1">
      <alignment horizontal="center" vertical="center"/>
    </xf>
    <xf numFmtId="0" fontId="76" fillId="0" borderId="18" xfId="0" applyFont="1" applyBorder="1" applyAlignment="1">
      <alignment horizontal="center"/>
    </xf>
    <xf numFmtId="9" fontId="50" fillId="8" borderId="4" xfId="0" applyNumberFormat="1" applyFont="1" applyFill="1" applyBorder="1" applyAlignment="1">
      <alignment horizontal="center" vertical="center"/>
    </xf>
    <xf numFmtId="0" fontId="81" fillId="8" borderId="36" xfId="0" applyFont="1" applyFill="1" applyBorder="1"/>
    <xf numFmtId="1" fontId="50" fillId="8" borderId="3" xfId="0" applyNumberFormat="1" applyFont="1" applyFill="1" applyBorder="1" applyAlignment="1">
      <alignment horizontal="center" vertical="center"/>
    </xf>
    <xf numFmtId="0" fontId="81" fillId="8" borderId="4" xfId="0" applyFont="1" applyFill="1" applyBorder="1"/>
    <xf numFmtId="0" fontId="81" fillId="8" borderId="1" xfId="0" applyFont="1" applyFill="1" applyBorder="1"/>
    <xf numFmtId="10" fontId="50" fillId="8" borderId="4" xfId="0" applyNumberFormat="1" applyFont="1" applyFill="1" applyBorder="1" applyAlignment="1">
      <alignment horizontal="center" vertical="center"/>
    </xf>
    <xf numFmtId="10" fontId="50" fillId="8" borderId="19" xfId="0" applyNumberFormat="1" applyFont="1" applyFill="1" applyBorder="1" applyAlignment="1">
      <alignment horizontal="center" vertical="center"/>
    </xf>
    <xf numFmtId="0" fontId="76" fillId="0" borderId="30" xfId="0" applyFont="1" applyBorder="1" applyAlignment="1">
      <alignment horizontal="center"/>
    </xf>
    <xf numFmtId="1" fontId="50" fillId="8" borderId="60" xfId="0" applyNumberFormat="1" applyFont="1" applyFill="1" applyBorder="1" applyAlignment="1">
      <alignment horizontal="center" vertical="center"/>
    </xf>
    <xf numFmtId="9" fontId="50" fillId="8" borderId="28" xfId="0" applyNumberFormat="1" applyFont="1" applyFill="1" applyBorder="1" applyAlignment="1">
      <alignment horizontal="center" vertical="center"/>
    </xf>
    <xf numFmtId="0" fontId="81" fillId="8" borderId="42" xfId="0" applyFont="1" applyFill="1" applyBorder="1"/>
    <xf numFmtId="1" fontId="50" fillId="8" borderId="44" xfId="0" applyNumberFormat="1" applyFont="1" applyFill="1" applyBorder="1" applyAlignment="1">
      <alignment horizontal="center" vertical="center"/>
    </xf>
    <xf numFmtId="0" fontId="81" fillId="8" borderId="28" xfId="0" applyFont="1" applyFill="1" applyBorder="1"/>
    <xf numFmtId="0" fontId="81" fillId="8" borderId="29" xfId="0" applyFont="1" applyFill="1" applyBorder="1"/>
    <xf numFmtId="10" fontId="50" fillId="8" borderId="28" xfId="0" applyNumberFormat="1" applyFont="1" applyFill="1" applyBorder="1" applyAlignment="1">
      <alignment horizontal="center" vertical="center"/>
    </xf>
    <xf numFmtId="10" fontId="50" fillId="0" borderId="28" xfId="0" applyNumberFormat="1" applyFont="1" applyFill="1" applyBorder="1" applyAlignment="1">
      <alignment horizontal="center" vertical="center"/>
    </xf>
    <xf numFmtId="10" fontId="50" fillId="0" borderId="32" xfId="0" applyNumberFormat="1" applyFont="1" applyFill="1" applyBorder="1" applyAlignment="1">
      <alignment horizontal="center" vertical="center"/>
    </xf>
    <xf numFmtId="0" fontId="76" fillId="0" borderId="72" xfId="0" applyFont="1" applyBorder="1" applyAlignment="1">
      <alignment horizontal="center" vertical="center"/>
    </xf>
    <xf numFmtId="1" fontId="50" fillId="8" borderId="46" xfId="0" applyNumberFormat="1" applyFont="1" applyFill="1" applyBorder="1" applyAlignment="1">
      <alignment horizontal="center" vertical="center"/>
    </xf>
    <xf numFmtId="1" fontId="50" fillId="8" borderId="66" xfId="0" applyNumberFormat="1" applyFont="1" applyFill="1" applyBorder="1" applyAlignment="1">
      <alignment horizontal="center" vertical="center"/>
    </xf>
    <xf numFmtId="1" fontId="50" fillId="8" borderId="10" xfId="0" applyNumberFormat="1" applyFont="1" applyFill="1" applyBorder="1" applyAlignment="1">
      <alignment horizontal="center" vertical="center"/>
    </xf>
    <xf numFmtId="1" fontId="69" fillId="8" borderId="9" xfId="0" applyNumberFormat="1" applyFont="1" applyFill="1" applyBorder="1" applyAlignment="1">
      <alignment horizontal="center" vertical="center"/>
    </xf>
    <xf numFmtId="1" fontId="69" fillId="8" borderId="34" xfId="0" applyNumberFormat="1" applyFont="1" applyFill="1" applyBorder="1" applyAlignment="1">
      <alignment horizontal="center" vertical="center"/>
    </xf>
    <xf numFmtId="1" fontId="81" fillId="8" borderId="66" xfId="0" applyNumberFormat="1" applyFont="1" applyFill="1" applyBorder="1" applyAlignment="1">
      <alignment horizontal="center" vertical="center"/>
    </xf>
    <xf numFmtId="1" fontId="81" fillId="8" borderId="9" xfId="0" applyNumberFormat="1" applyFont="1" applyFill="1" applyBorder="1" applyAlignment="1">
      <alignment horizontal="center" vertical="center"/>
    </xf>
    <xf numFmtId="1" fontId="81" fillId="8" borderId="34" xfId="0" applyNumberFormat="1" applyFont="1" applyFill="1" applyBorder="1" applyAlignment="1">
      <alignment horizontal="center" vertical="center"/>
    </xf>
    <xf numFmtId="0" fontId="76" fillId="0" borderId="37" xfId="0" applyFont="1" applyBorder="1" applyAlignment="1">
      <alignment horizontal="center" vertical="center"/>
    </xf>
    <xf numFmtId="1" fontId="50" fillId="8" borderId="1" xfId="0" applyNumberFormat="1" applyFont="1" applyFill="1" applyBorder="1" applyAlignment="1">
      <alignment horizontal="center" vertical="center"/>
    </xf>
    <xf numFmtId="1" fontId="69" fillId="8" borderId="4" xfId="0" applyNumberFormat="1" applyFont="1" applyFill="1" applyBorder="1" applyAlignment="1">
      <alignment horizontal="center" vertical="center"/>
    </xf>
    <xf numFmtId="1" fontId="69" fillId="8" borderId="36" xfId="0" applyNumberFormat="1" applyFont="1" applyFill="1" applyBorder="1" applyAlignment="1">
      <alignment horizontal="center" vertical="center"/>
    </xf>
    <xf numFmtId="1" fontId="81" fillId="8" borderId="16" xfId="0" applyNumberFormat="1" applyFont="1" applyFill="1" applyBorder="1" applyAlignment="1">
      <alignment horizontal="center" vertical="center"/>
    </xf>
    <xf numFmtId="1" fontId="81" fillId="8" borderId="4" xfId="0" applyNumberFormat="1" applyFont="1" applyFill="1" applyBorder="1" applyAlignment="1">
      <alignment horizontal="center" vertical="center"/>
    </xf>
    <xf numFmtId="1" fontId="81" fillId="8" borderId="36" xfId="0" applyNumberFormat="1" applyFont="1" applyFill="1" applyBorder="1" applyAlignment="1">
      <alignment horizontal="center" vertical="center"/>
    </xf>
    <xf numFmtId="1" fontId="81" fillId="8" borderId="20" xfId="0" applyNumberFormat="1" applyFont="1" applyFill="1" applyBorder="1" applyAlignment="1">
      <alignment horizontal="center" vertical="center"/>
    </xf>
    <xf numFmtId="1" fontId="81" fillId="8" borderId="45" xfId="0" applyNumberFormat="1" applyFont="1" applyFill="1" applyBorder="1" applyAlignment="1">
      <alignment horizontal="center" vertical="center"/>
    </xf>
    <xf numFmtId="1" fontId="81" fillId="8" borderId="46" xfId="0" applyNumberFormat="1" applyFont="1" applyFill="1" applyBorder="1" applyAlignment="1">
      <alignment horizontal="center" vertical="center"/>
    </xf>
    <xf numFmtId="165" fontId="81" fillId="8" borderId="72" xfId="0" applyNumberFormat="1" applyFont="1" applyFill="1" applyBorder="1" applyAlignment="1">
      <alignment horizontal="center" vertical="center"/>
    </xf>
    <xf numFmtId="165" fontId="81" fillId="8" borderId="37" xfId="0" applyNumberFormat="1" applyFont="1" applyFill="1" applyBorder="1" applyAlignment="1">
      <alignment horizontal="center" vertical="center"/>
    </xf>
    <xf numFmtId="1" fontId="68" fillId="8" borderId="72" xfId="0" applyNumberFormat="1" applyFont="1" applyFill="1" applyBorder="1" applyAlignment="1">
      <alignment horizontal="center" vertical="center"/>
    </xf>
    <xf numFmtId="1" fontId="68" fillId="8" borderId="15" xfId="0" applyNumberFormat="1" applyFont="1" applyFill="1" applyBorder="1" applyAlignment="1">
      <alignment horizontal="center" vertical="center"/>
    </xf>
    <xf numFmtId="1" fontId="68" fillId="8" borderId="65" xfId="0" applyNumberFormat="1" applyFont="1" applyFill="1" applyBorder="1" applyAlignment="1">
      <alignment horizontal="center" vertical="center"/>
    </xf>
    <xf numFmtId="0" fontId="82" fillId="0" borderId="0" xfId="0" applyFont="1"/>
    <xf numFmtId="1" fontId="68" fillId="8" borderId="37" xfId="0" applyNumberFormat="1" applyFont="1" applyFill="1" applyBorder="1" applyAlignment="1">
      <alignment horizontal="center" vertical="center"/>
    </xf>
    <xf numFmtId="1" fontId="68" fillId="8" borderId="2" xfId="0" applyNumberFormat="1" applyFont="1" applyFill="1" applyBorder="1" applyAlignment="1">
      <alignment horizontal="center" vertical="center"/>
    </xf>
    <xf numFmtId="1" fontId="68" fillId="8" borderId="19" xfId="0" applyNumberFormat="1" applyFont="1" applyFill="1" applyBorder="1" applyAlignment="1">
      <alignment horizontal="center" vertical="center"/>
    </xf>
    <xf numFmtId="1" fontId="82" fillId="8" borderId="72" xfId="0" applyNumberFormat="1" applyFont="1" applyFill="1" applyBorder="1" applyAlignment="1">
      <alignment horizontal="center" vertical="center"/>
    </xf>
    <xf numFmtId="1" fontId="82" fillId="8" borderId="37" xfId="0" applyNumberFormat="1" applyFont="1" applyFill="1" applyBorder="1" applyAlignment="1">
      <alignment horizontal="center" vertical="center"/>
    </xf>
    <xf numFmtId="0" fontId="36" fillId="6" borderId="0" xfId="2" applyFont="1" applyFill="1" applyBorder="1" applyAlignment="1">
      <alignment horizontal="center" vertical="center"/>
    </xf>
    <xf numFmtId="0" fontId="16" fillId="0" borderId="0" xfId="0" applyFont="1" applyBorder="1" applyAlignment="1">
      <alignment horizontal="center" vertical="center"/>
    </xf>
    <xf numFmtId="0" fontId="32" fillId="9" borderId="0" xfId="0" applyFont="1" applyFill="1" applyBorder="1" applyAlignment="1">
      <alignment horizontal="left" vertical="top" wrapText="1"/>
    </xf>
    <xf numFmtId="1" fontId="31" fillId="8" borderId="0" xfId="0" applyNumberFormat="1" applyFont="1" applyFill="1" applyBorder="1" applyAlignment="1" applyProtection="1">
      <alignment horizontal="center" vertical="center" wrapText="1"/>
      <protection locked="0"/>
    </xf>
    <xf numFmtId="1" fontId="31" fillId="8" borderId="0" xfId="0" applyNumberFormat="1" applyFont="1" applyFill="1" applyBorder="1" applyAlignment="1" applyProtection="1">
      <alignment horizontal="center"/>
    </xf>
    <xf numFmtId="1" fontId="31" fillId="8" borderId="27" xfId="0" applyNumberFormat="1" applyFont="1" applyFill="1" applyBorder="1" applyAlignment="1" applyProtection="1">
      <alignment horizontal="center"/>
    </xf>
    <xf numFmtId="0" fontId="16" fillId="0" borderId="0" xfId="0" applyFont="1" applyBorder="1" applyAlignment="1">
      <alignment horizontal="left" vertical="center" wrapText="1"/>
    </xf>
    <xf numFmtId="49" fontId="16" fillId="0" borderId="0" xfId="0" applyNumberFormat="1" applyFont="1" applyBorder="1" applyAlignment="1">
      <alignment horizontal="center" vertical="center"/>
    </xf>
    <xf numFmtId="0" fontId="16" fillId="0" borderId="0" xfId="0" applyFont="1" applyBorder="1" applyAlignment="1">
      <alignment horizontal="left"/>
    </xf>
    <xf numFmtId="0" fontId="39" fillId="8" borderId="0" xfId="0" applyNumberFormat="1" applyFont="1" applyFill="1" applyBorder="1" applyAlignment="1">
      <alignment horizontal="left" vertical="top" wrapText="1"/>
    </xf>
    <xf numFmtId="0" fontId="4" fillId="0" borderId="0" xfId="0" applyFont="1" applyBorder="1" applyAlignment="1">
      <alignment vertical="center"/>
    </xf>
    <xf numFmtId="0" fontId="3" fillId="7" borderId="0" xfId="1" applyFont="1" applyFill="1" applyBorder="1" applyAlignment="1">
      <alignment horizontal="center" vertical="center"/>
    </xf>
    <xf numFmtId="0" fontId="14" fillId="10" borderId="0" xfId="1" applyFont="1" applyFill="1" applyBorder="1" applyAlignment="1">
      <alignment horizontal="center" vertical="center"/>
    </xf>
    <xf numFmtId="0" fontId="38" fillId="0" borderId="0" xfId="0" applyFont="1" applyAlignment="1">
      <alignment horizontal="center"/>
    </xf>
    <xf numFmtId="0" fontId="16" fillId="0" borderId="7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3" xfId="0" applyFont="1" applyBorder="1" applyAlignment="1">
      <alignment horizontal="center" vertical="center"/>
    </xf>
    <xf numFmtId="0" fontId="16" fillId="0" borderId="9" xfId="0" applyFont="1" applyBorder="1" applyAlignment="1">
      <alignment horizontal="center" vertical="center"/>
    </xf>
    <xf numFmtId="0" fontId="16" fillId="0" borderId="34" xfId="0" applyFont="1" applyBorder="1" applyAlignment="1">
      <alignment horizontal="center" vertical="center"/>
    </xf>
    <xf numFmtId="0" fontId="16"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36" xfId="0" applyFont="1" applyBorder="1" applyAlignment="1">
      <alignment horizontal="center" vertical="center"/>
    </xf>
    <xf numFmtId="0" fontId="16" fillId="0" borderId="41" xfId="0" applyFont="1" applyBorder="1" applyAlignment="1">
      <alignment horizontal="center" vertical="center"/>
    </xf>
    <xf numFmtId="0" fontId="16" fillId="0" borderId="28" xfId="0" applyFont="1" applyBorder="1" applyAlignment="1">
      <alignment horizontal="center" vertical="center"/>
    </xf>
    <xf numFmtId="0" fontId="16" fillId="0" borderId="42" xfId="0" applyFont="1" applyBorder="1" applyAlignment="1">
      <alignment horizontal="center" vertical="center"/>
    </xf>
    <xf numFmtId="0" fontId="16" fillId="0" borderId="1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1" xfId="0" applyFont="1" applyBorder="1" applyAlignment="1">
      <alignment horizontal="center" vertical="center" wrapText="1"/>
    </xf>
    <xf numFmtId="49" fontId="20" fillId="9" borderId="18" xfId="0" applyNumberFormat="1" applyFont="1" applyFill="1" applyBorder="1" applyAlignment="1">
      <alignment horizontal="left" vertical="top" wrapText="1"/>
    </xf>
    <xf numFmtId="49" fontId="20" fillId="9" borderId="2" xfId="0" applyNumberFormat="1" applyFont="1" applyFill="1" applyBorder="1" applyAlignment="1">
      <alignment horizontal="left" vertical="top" wrapText="1"/>
    </xf>
    <xf numFmtId="49" fontId="20" fillId="9" borderId="19" xfId="0" applyNumberFormat="1" applyFont="1" applyFill="1" applyBorder="1" applyAlignment="1">
      <alignment horizontal="left" vertical="top" wrapText="1"/>
    </xf>
    <xf numFmtId="0" fontId="16" fillId="0" borderId="18" xfId="0" applyFont="1" applyBorder="1" applyAlignment="1">
      <alignment horizontal="left" vertical="center"/>
    </xf>
    <xf numFmtId="0" fontId="16" fillId="0" borderId="2" xfId="0" applyFont="1" applyBorder="1" applyAlignment="1">
      <alignment horizontal="left" vertical="center"/>
    </xf>
    <xf numFmtId="0" fontId="76" fillId="0" borderId="33" xfId="0" applyFont="1" applyFill="1" applyBorder="1" applyAlignment="1">
      <alignment horizontal="left" vertical="center" wrapText="1"/>
    </xf>
    <xf numFmtId="0" fontId="76" fillId="0" borderId="9" xfId="0" applyFont="1" applyFill="1" applyBorder="1" applyAlignment="1">
      <alignment horizontal="left" vertical="center" wrapText="1"/>
    </xf>
    <xf numFmtId="0" fontId="76" fillId="0" borderId="10" xfId="0" applyFont="1" applyFill="1" applyBorder="1" applyAlignment="1">
      <alignment horizontal="left" vertical="center" wrapText="1"/>
    </xf>
    <xf numFmtId="164" fontId="50" fillId="8" borderId="33" xfId="0" applyNumberFormat="1" applyFont="1" applyFill="1" applyBorder="1" applyAlignment="1">
      <alignment horizontal="center" vertical="center"/>
    </xf>
    <xf numFmtId="164" fontId="50" fillId="8" borderId="34" xfId="0" applyNumberFormat="1" applyFont="1" applyFill="1" applyBorder="1" applyAlignment="1">
      <alignment horizontal="center" vertical="center"/>
    </xf>
    <xf numFmtId="0" fontId="16" fillId="0" borderId="48"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54"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65" xfId="0" applyFont="1" applyBorder="1" applyAlignment="1">
      <alignment horizontal="center" vertical="center"/>
    </xf>
    <xf numFmtId="1" fontId="74" fillId="8" borderId="3" xfId="0" applyNumberFormat="1" applyFont="1" applyFill="1" applyBorder="1" applyAlignment="1">
      <alignment horizontal="center" vertical="top"/>
    </xf>
    <xf numFmtId="1" fontId="74" fillId="8" borderId="1" xfId="0" applyNumberFormat="1" applyFont="1" applyFill="1" applyBorder="1" applyAlignment="1">
      <alignment horizontal="center" vertical="top"/>
    </xf>
    <xf numFmtId="0" fontId="77" fillId="9" borderId="5" xfId="0" applyFont="1" applyFill="1" applyBorder="1" applyAlignment="1">
      <alignment horizontal="left" vertical="top" wrapText="1"/>
    </xf>
    <xf numFmtId="0" fontId="77" fillId="9" borderId="6" xfId="0" applyFont="1" applyFill="1" applyBorder="1" applyAlignment="1">
      <alignment horizontal="left" vertical="top" wrapText="1"/>
    </xf>
    <xf numFmtId="0" fontId="77" fillId="9" borderId="54" xfId="0" applyFont="1" applyFill="1" applyBorder="1" applyAlignment="1">
      <alignment horizontal="left" vertical="top" wrapText="1"/>
    </xf>
    <xf numFmtId="0" fontId="77" fillId="9" borderId="55" xfId="0" applyFont="1" applyFill="1" applyBorder="1" applyAlignment="1">
      <alignment horizontal="left" vertical="top" wrapText="1"/>
    </xf>
    <xf numFmtId="0" fontId="77" fillId="9" borderId="0" xfId="0" applyFont="1" applyFill="1" applyBorder="1" applyAlignment="1">
      <alignment horizontal="left" vertical="top" wrapText="1"/>
    </xf>
    <xf numFmtId="0" fontId="77" fillId="9" borderId="56" xfId="0" applyFont="1" applyFill="1" applyBorder="1" applyAlignment="1">
      <alignment horizontal="left" vertical="top" wrapText="1"/>
    </xf>
    <xf numFmtId="0" fontId="77" fillId="9" borderId="26" xfId="0" applyFont="1" applyFill="1" applyBorder="1" applyAlignment="1">
      <alignment horizontal="left" vertical="top" wrapText="1"/>
    </xf>
    <xf numFmtId="0" fontId="77" fillId="9" borderId="27" xfId="0" applyFont="1" applyFill="1" applyBorder="1" applyAlignment="1">
      <alignment horizontal="left" vertical="top" wrapText="1"/>
    </xf>
    <xf numFmtId="0" fontId="77" fillId="9" borderId="57" xfId="0" applyFont="1" applyFill="1" applyBorder="1" applyAlignment="1">
      <alignment horizontal="left" vertical="top" wrapText="1"/>
    </xf>
    <xf numFmtId="0" fontId="76" fillId="0" borderId="68" xfId="0" applyFont="1" applyBorder="1" applyAlignment="1">
      <alignment horizontal="center"/>
    </xf>
    <xf numFmtId="0" fontId="76" fillId="0" borderId="69" xfId="0" applyFont="1" applyBorder="1" applyAlignment="1">
      <alignment horizontal="center"/>
    </xf>
    <xf numFmtId="0" fontId="76" fillId="0" borderId="67" xfId="0" applyFont="1" applyBorder="1" applyAlignment="1">
      <alignment horizontal="center"/>
    </xf>
    <xf numFmtId="0" fontId="76" fillId="0" borderId="33" xfId="0" applyFont="1" applyBorder="1" applyAlignment="1">
      <alignment horizontal="left" vertical="center"/>
    </xf>
    <xf numFmtId="0" fontId="76" fillId="0" borderId="9" xfId="0" applyFont="1" applyBorder="1" applyAlignment="1">
      <alignment horizontal="left" vertical="center"/>
    </xf>
    <xf numFmtId="0" fontId="76" fillId="0" borderId="34" xfId="0" applyFont="1" applyBorder="1" applyAlignment="1">
      <alignment horizontal="left" vertical="center"/>
    </xf>
    <xf numFmtId="0" fontId="76" fillId="0" borderId="20" xfId="0" applyFont="1" applyBorder="1" applyAlignment="1">
      <alignment horizontal="left" vertical="center"/>
    </xf>
    <xf numFmtId="0" fontId="76" fillId="0" borderId="4" xfId="0" applyFont="1" applyBorder="1" applyAlignment="1">
      <alignment horizontal="left" vertical="center"/>
    </xf>
    <xf numFmtId="0" fontId="76" fillId="0" borderId="36" xfId="0" applyFont="1" applyBorder="1" applyAlignment="1">
      <alignment horizontal="left" vertical="center"/>
    </xf>
    <xf numFmtId="0" fontId="76" fillId="0" borderId="20" xfId="0" applyFont="1" applyBorder="1" applyAlignment="1">
      <alignment horizontal="left" vertical="center" wrapText="1"/>
    </xf>
    <xf numFmtId="0" fontId="76" fillId="0" borderId="4" xfId="0" applyFont="1" applyBorder="1" applyAlignment="1">
      <alignment horizontal="left" vertical="center" wrapText="1"/>
    </xf>
    <xf numFmtId="0" fontId="76" fillId="0" borderId="36" xfId="0" applyFont="1" applyBorder="1" applyAlignment="1">
      <alignment horizontal="left"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70" xfId="0" applyFont="1" applyBorder="1" applyAlignment="1">
      <alignment horizontal="center" vertical="center" wrapText="1"/>
    </xf>
    <xf numFmtId="0" fontId="68" fillId="9" borderId="20" xfId="0" applyNumberFormat="1" applyFont="1" applyFill="1" applyBorder="1" applyAlignment="1">
      <alignment horizontal="left" vertical="top" wrapText="1"/>
    </xf>
    <xf numFmtId="0" fontId="68" fillId="9" borderId="4" xfId="0" applyNumberFormat="1" applyFont="1" applyFill="1" applyBorder="1" applyAlignment="1">
      <alignment horizontal="left" vertical="top" wrapText="1"/>
    </xf>
    <xf numFmtId="0" fontId="68" fillId="9" borderId="36" xfId="0" applyNumberFormat="1" applyFont="1" applyFill="1" applyBorder="1" applyAlignment="1">
      <alignment horizontal="left" vertical="top" wrapText="1"/>
    </xf>
    <xf numFmtId="0" fontId="16" fillId="9" borderId="20" xfId="0" applyNumberFormat="1" applyFont="1" applyFill="1" applyBorder="1" applyAlignment="1">
      <alignment horizontal="left" vertical="top" wrapText="1"/>
    </xf>
    <xf numFmtId="49" fontId="68" fillId="9" borderId="3" xfId="0" applyNumberFormat="1" applyFont="1" applyFill="1" applyBorder="1" applyAlignment="1">
      <alignment horizontal="left" vertical="top" wrapText="1"/>
    </xf>
    <xf numFmtId="49" fontId="68" fillId="9" borderId="4" xfId="0" applyNumberFormat="1" applyFont="1" applyFill="1" applyBorder="1" applyAlignment="1">
      <alignment horizontal="left" vertical="top" wrapText="1"/>
    </xf>
    <xf numFmtId="49" fontId="68" fillId="9" borderId="1" xfId="0" applyNumberFormat="1" applyFont="1" applyFill="1" applyBorder="1" applyAlignment="1">
      <alignment horizontal="left" vertical="top" wrapText="1"/>
    </xf>
    <xf numFmtId="49" fontId="20" fillId="9" borderId="30" xfId="0" applyNumberFormat="1" applyFont="1" applyFill="1" applyBorder="1" applyAlignment="1">
      <alignment horizontal="left" vertical="top" wrapText="1"/>
    </xf>
    <xf numFmtId="49" fontId="20" fillId="9" borderId="31" xfId="0" applyNumberFormat="1" applyFont="1" applyFill="1" applyBorder="1" applyAlignment="1">
      <alignment horizontal="left" vertical="top" wrapText="1"/>
    </xf>
    <xf numFmtId="49" fontId="20" fillId="9" borderId="32" xfId="0" applyNumberFormat="1" applyFont="1" applyFill="1" applyBorder="1" applyAlignment="1">
      <alignment horizontal="left" vertical="top"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49" fontId="24" fillId="0" borderId="45" xfId="0" applyNumberFormat="1" applyFont="1" applyBorder="1" applyAlignment="1" applyProtection="1">
      <alignment horizontal="center" vertical="center"/>
      <protection locked="0"/>
    </xf>
    <xf numFmtId="49" fontId="24" fillId="0" borderId="38" xfId="0" applyNumberFormat="1" applyFont="1" applyBorder="1" applyAlignment="1" applyProtection="1">
      <alignment horizontal="center" vertical="center"/>
      <protection locked="0"/>
    </xf>
    <xf numFmtId="16" fontId="24" fillId="0" borderId="17" xfId="0" applyNumberFormat="1" applyFont="1" applyBorder="1" applyAlignment="1">
      <alignment horizontal="center" vertical="center"/>
    </xf>
    <xf numFmtId="16" fontId="24" fillId="0" borderId="39" xfId="0" applyNumberFormat="1" applyFont="1" applyBorder="1" applyAlignment="1">
      <alignment horizontal="center" vertical="center"/>
    </xf>
    <xf numFmtId="0" fontId="16" fillId="0" borderId="46" xfId="0" applyFont="1" applyBorder="1" applyAlignment="1">
      <alignment horizontal="center" vertical="center"/>
    </xf>
    <xf numFmtId="0" fontId="16" fillId="0" borderId="17" xfId="0" applyFont="1" applyBorder="1" applyAlignment="1">
      <alignment horizontal="center" vertical="center" wrapText="1"/>
    </xf>
    <xf numFmtId="0" fontId="16" fillId="0" borderId="4" xfId="0" applyFont="1" applyBorder="1" applyAlignment="1">
      <alignment horizontal="center" vertical="center" wrapText="1"/>
    </xf>
    <xf numFmtId="2" fontId="31" fillId="8" borderId="45" xfId="0" applyNumberFormat="1" applyFont="1" applyFill="1" applyBorder="1" applyAlignment="1">
      <alignment horizontal="center" vertical="center"/>
    </xf>
    <xf numFmtId="2" fontId="31" fillId="8" borderId="25" xfId="0" applyNumberFormat="1" applyFont="1" applyFill="1" applyBorder="1" applyAlignment="1">
      <alignment horizontal="center" vertical="center"/>
    </xf>
    <xf numFmtId="49" fontId="17" fillId="9" borderId="45" xfId="0" applyNumberFormat="1" applyFont="1" applyFill="1" applyBorder="1" applyAlignment="1">
      <alignment horizontal="left" vertical="top"/>
    </xf>
    <xf numFmtId="49" fontId="17" fillId="9" borderId="17" xfId="0" applyNumberFormat="1" applyFont="1" applyFill="1" applyBorder="1" applyAlignment="1">
      <alignment horizontal="left" vertical="top"/>
    </xf>
    <xf numFmtId="49" fontId="17" fillId="9" borderId="46" xfId="0" applyNumberFormat="1" applyFont="1" applyFill="1" applyBorder="1" applyAlignment="1">
      <alignment horizontal="left" vertical="top"/>
    </xf>
    <xf numFmtId="0" fontId="76" fillId="0" borderId="20" xfId="0" applyFont="1" applyFill="1" applyBorder="1" applyAlignment="1">
      <alignment horizontal="left" vertical="center"/>
    </xf>
    <xf numFmtId="0" fontId="76" fillId="0" borderId="4" xfId="0" applyFont="1" applyFill="1" applyBorder="1" applyAlignment="1">
      <alignment horizontal="left" vertical="center"/>
    </xf>
    <xf numFmtId="0" fontId="76" fillId="0" borderId="1" xfId="0" applyFont="1" applyFill="1" applyBorder="1" applyAlignment="1">
      <alignment horizontal="left" vertical="center"/>
    </xf>
    <xf numFmtId="1" fontId="50" fillId="8" borderId="20" xfId="0" applyNumberFormat="1" applyFont="1" applyFill="1" applyBorder="1" applyAlignment="1">
      <alignment horizontal="center" vertical="center"/>
    </xf>
    <xf numFmtId="1" fontId="50" fillId="8" borderId="36" xfId="0" applyNumberFormat="1" applyFont="1" applyFill="1" applyBorder="1" applyAlignment="1">
      <alignment horizontal="center" vertical="center"/>
    </xf>
    <xf numFmtId="0" fontId="16" fillId="0" borderId="34"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9" xfId="0" applyFont="1" applyBorder="1" applyAlignment="1">
      <alignment horizontal="center" vertical="center" wrapText="1"/>
    </xf>
    <xf numFmtId="0" fontId="24" fillId="0" borderId="17" xfId="0" applyFont="1" applyBorder="1" applyAlignment="1">
      <alignment horizontal="center" vertical="center"/>
    </xf>
    <xf numFmtId="0" fontId="24" fillId="0" borderId="39" xfId="0" applyFont="1" applyBorder="1" applyAlignment="1">
      <alignment horizontal="center" vertical="center"/>
    </xf>
    <xf numFmtId="0" fontId="16" fillId="0" borderId="20"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7" xfId="0" applyFont="1" applyBorder="1" applyAlignment="1">
      <alignment horizontal="center" vertical="center" wrapText="1"/>
    </xf>
    <xf numFmtId="0" fontId="18" fillId="0" borderId="52" xfId="0" applyFont="1" applyBorder="1"/>
    <xf numFmtId="0" fontId="16" fillId="0" borderId="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0" xfId="0" applyFont="1" applyFill="1" applyBorder="1" applyAlignment="1">
      <alignment horizontal="center" vertical="center" wrapText="1"/>
    </xf>
    <xf numFmtId="0" fontId="20" fillId="9" borderId="20" xfId="0" applyNumberFormat="1" applyFont="1" applyFill="1" applyBorder="1" applyAlignment="1">
      <alignment vertical="top" wrapText="1"/>
    </xf>
    <xf numFmtId="0" fontId="19" fillId="9" borderId="1" xfId="0" applyNumberFormat="1" applyFont="1" applyFill="1" applyBorder="1" applyAlignment="1">
      <alignment vertical="top" wrapText="1"/>
    </xf>
    <xf numFmtId="2" fontId="31" fillId="8" borderId="20" xfId="0" applyNumberFormat="1" applyFont="1" applyFill="1" applyBorder="1" applyAlignment="1">
      <alignment horizontal="center" vertical="center"/>
    </xf>
    <xf numFmtId="2" fontId="31" fillId="8" borderId="36" xfId="0" applyNumberFormat="1" applyFont="1" applyFill="1" applyBorder="1" applyAlignment="1">
      <alignment horizontal="center" vertical="center"/>
    </xf>
    <xf numFmtId="0" fontId="20" fillId="9" borderId="41" xfId="0" applyNumberFormat="1" applyFont="1" applyFill="1" applyBorder="1" applyAlignment="1">
      <alignment vertical="top" wrapText="1"/>
    </xf>
    <xf numFmtId="0" fontId="19" fillId="9" borderId="29" xfId="0" applyNumberFormat="1" applyFont="1" applyFill="1" applyBorder="1" applyAlignment="1">
      <alignment vertical="top" wrapText="1"/>
    </xf>
    <xf numFmtId="0" fontId="19" fillId="9" borderId="42" xfId="0" applyNumberFormat="1" applyFont="1" applyFill="1" applyBorder="1" applyAlignment="1">
      <alignment vertical="top" wrapText="1"/>
    </xf>
    <xf numFmtId="1" fontId="20" fillId="8" borderId="44" xfId="0" applyNumberFormat="1" applyFont="1" applyFill="1" applyBorder="1" applyAlignment="1">
      <alignment horizontal="center" vertical="center"/>
    </xf>
    <xf numFmtId="1" fontId="20" fillId="8" borderId="29" xfId="0" applyNumberFormat="1" applyFont="1" applyFill="1" applyBorder="1" applyAlignment="1">
      <alignment horizontal="center" vertical="center"/>
    </xf>
    <xf numFmtId="2" fontId="20" fillId="8" borderId="18" xfId="0" applyNumberFormat="1" applyFont="1" applyFill="1" applyBorder="1" applyAlignment="1">
      <alignment horizontal="center" vertical="center"/>
    </xf>
    <xf numFmtId="2" fontId="20" fillId="8" borderId="19" xfId="0" applyNumberFormat="1" applyFont="1" applyFill="1" applyBorder="1" applyAlignment="1">
      <alignment horizontal="center" vertical="center"/>
    </xf>
    <xf numFmtId="0" fontId="19" fillId="9" borderId="36" xfId="0" applyNumberFormat="1" applyFont="1" applyFill="1" applyBorder="1" applyAlignment="1">
      <alignment vertical="top" wrapText="1"/>
    </xf>
    <xf numFmtId="1" fontId="20" fillId="8" borderId="3" xfId="0" applyNumberFormat="1" applyFont="1" applyFill="1" applyBorder="1" applyAlignment="1">
      <alignment horizontal="center" vertical="center"/>
    </xf>
    <xf numFmtId="1" fontId="20" fillId="8" borderId="1" xfId="0" applyNumberFormat="1" applyFont="1" applyFill="1" applyBorder="1" applyAlignment="1">
      <alignment horizontal="center" vertical="center"/>
    </xf>
    <xf numFmtId="49" fontId="68" fillId="9" borderId="20" xfId="0" applyNumberFormat="1" applyFont="1" applyFill="1" applyBorder="1" applyAlignment="1">
      <alignment horizontal="left" vertical="top"/>
    </xf>
    <xf numFmtId="49" fontId="68" fillId="9" borderId="4" xfId="0" applyNumberFormat="1" applyFont="1" applyFill="1" applyBorder="1" applyAlignment="1">
      <alignment horizontal="left" vertical="top"/>
    </xf>
    <xf numFmtId="49" fontId="68" fillId="9" borderId="36" xfId="0" applyNumberFormat="1" applyFont="1" applyFill="1" applyBorder="1" applyAlignment="1">
      <alignment horizontal="left" vertical="top"/>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9" xfId="0" applyFont="1" applyFill="1" applyBorder="1" applyAlignment="1">
      <alignment horizontal="center" vertical="center"/>
    </xf>
    <xf numFmtId="0" fontId="41" fillId="6" borderId="27" xfId="2" applyFont="1" applyFill="1" applyBorder="1" applyAlignment="1">
      <alignment horizontal="left" vertical="center"/>
    </xf>
    <xf numFmtId="2" fontId="31" fillId="8" borderId="1" xfId="0" applyNumberFormat="1" applyFont="1" applyFill="1" applyBorder="1" applyAlignment="1">
      <alignment horizontal="center" vertical="center"/>
    </xf>
    <xf numFmtId="0" fontId="20" fillId="9" borderId="45" xfId="0" applyNumberFormat="1" applyFont="1" applyFill="1" applyBorder="1" applyAlignment="1">
      <alignment vertical="top" wrapText="1"/>
    </xf>
    <xf numFmtId="0" fontId="19" fillId="9" borderId="46" xfId="0" applyNumberFormat="1" applyFont="1" applyFill="1" applyBorder="1" applyAlignment="1">
      <alignment vertical="top" wrapText="1"/>
    </xf>
    <xf numFmtId="1" fontId="20" fillId="8" borderId="16" xfId="0" applyNumberFormat="1" applyFont="1" applyFill="1" applyBorder="1" applyAlignment="1">
      <alignment horizontal="center" vertical="center"/>
    </xf>
    <xf numFmtId="1" fontId="20" fillId="8" borderId="25" xfId="0" applyNumberFormat="1" applyFont="1" applyFill="1" applyBorder="1" applyAlignment="1">
      <alignment horizontal="center" vertical="center"/>
    </xf>
    <xf numFmtId="0" fontId="36" fillId="6" borderId="0" xfId="2" applyFont="1" applyFill="1" applyBorder="1" applyAlignment="1">
      <alignment horizontal="left" vertical="center"/>
    </xf>
    <xf numFmtId="0" fontId="16" fillId="0" borderId="28" xfId="0" applyFont="1" applyBorder="1" applyAlignment="1">
      <alignment horizontal="center" vertical="center" wrapText="1"/>
    </xf>
    <xf numFmtId="0" fontId="20" fillId="9" borderId="20" xfId="0" applyNumberFormat="1" applyFont="1" applyFill="1" applyBorder="1" applyAlignment="1">
      <alignment horizontal="left" vertical="top"/>
    </xf>
    <xf numFmtId="0" fontId="20" fillId="9" borderId="4" xfId="0" applyNumberFormat="1" applyFont="1" applyFill="1" applyBorder="1" applyAlignment="1">
      <alignment horizontal="left" vertical="top"/>
    </xf>
    <xf numFmtId="0" fontId="20" fillId="9" borderId="36" xfId="0" applyNumberFormat="1" applyFont="1" applyFill="1" applyBorder="1" applyAlignment="1">
      <alignment horizontal="left" vertical="top"/>
    </xf>
    <xf numFmtId="0" fontId="36" fillId="6" borderId="27" xfId="0" applyFont="1" applyFill="1" applyBorder="1" applyAlignment="1">
      <alignment horizontal="left"/>
    </xf>
    <xf numFmtId="0" fontId="34" fillId="5" borderId="0" xfId="3" applyFont="1" applyFill="1" applyAlignment="1">
      <alignment horizontal="center" vertical="center"/>
    </xf>
    <xf numFmtId="0" fontId="20" fillId="9" borderId="41" xfId="0" applyNumberFormat="1" applyFont="1" applyFill="1" applyBorder="1" applyAlignment="1">
      <alignment vertical="top"/>
    </xf>
    <xf numFmtId="0" fontId="20" fillId="9" borderId="28" xfId="0" applyNumberFormat="1" applyFont="1" applyFill="1" applyBorder="1" applyAlignment="1">
      <alignment vertical="top"/>
    </xf>
    <xf numFmtId="0" fontId="20" fillId="9" borderId="29" xfId="0" applyNumberFormat="1" applyFont="1" applyFill="1" applyBorder="1" applyAlignment="1">
      <alignment vertical="top"/>
    </xf>
    <xf numFmtId="0" fontId="16" fillId="0" borderId="9" xfId="0" applyFont="1" applyFill="1" applyBorder="1" applyAlignment="1">
      <alignment horizontal="center" vertical="center"/>
    </xf>
    <xf numFmtId="0" fontId="16" fillId="0" borderId="28" xfId="0" applyFont="1" applyFill="1" applyBorder="1" applyAlignment="1">
      <alignment horizontal="center" vertical="center"/>
    </xf>
    <xf numFmtId="49" fontId="31" fillId="9" borderId="45" xfId="0" applyNumberFormat="1" applyFont="1" applyFill="1" applyBorder="1" applyAlignment="1">
      <alignment horizontal="left" vertical="top"/>
    </xf>
    <xf numFmtId="49" fontId="31" fillId="9" borderId="17" xfId="0" applyNumberFormat="1" applyFont="1" applyFill="1" applyBorder="1" applyAlignment="1">
      <alignment horizontal="left" vertical="top"/>
    </xf>
    <xf numFmtId="49" fontId="31" fillId="9" borderId="46" xfId="0" applyNumberFormat="1" applyFont="1" applyFill="1" applyBorder="1" applyAlignment="1">
      <alignment horizontal="left" vertical="top"/>
    </xf>
    <xf numFmtId="2" fontId="31" fillId="8" borderId="46" xfId="0" applyNumberFormat="1" applyFont="1" applyFill="1" applyBorder="1" applyAlignment="1">
      <alignment horizontal="center" vertical="center"/>
    </xf>
    <xf numFmtId="0" fontId="16" fillId="0" borderId="40" xfId="0" applyFont="1" applyBorder="1" applyAlignment="1">
      <alignment horizontal="center" vertical="center" wrapText="1"/>
    </xf>
    <xf numFmtId="0" fontId="20" fillId="9" borderId="41" xfId="0" applyNumberFormat="1" applyFont="1" applyFill="1" applyBorder="1" applyAlignment="1">
      <alignment horizontal="left" vertical="top" wrapText="1"/>
    </xf>
    <xf numFmtId="0" fontId="20" fillId="9" borderId="28" xfId="0" applyNumberFormat="1" applyFont="1" applyFill="1" applyBorder="1" applyAlignment="1">
      <alignment horizontal="left" vertical="top" wrapText="1"/>
    </xf>
    <xf numFmtId="0" fontId="20" fillId="9" borderId="42" xfId="0" applyNumberFormat="1" applyFont="1" applyFill="1" applyBorder="1" applyAlignment="1">
      <alignment horizontal="left" vertical="top" wrapText="1"/>
    </xf>
    <xf numFmtId="0" fontId="76" fillId="0" borderId="18" xfId="0" applyFont="1" applyFill="1" applyBorder="1" applyAlignment="1">
      <alignment horizontal="left" vertical="center"/>
    </xf>
    <xf numFmtId="0" fontId="76" fillId="0" borderId="2" xfId="0" applyFont="1" applyFill="1" applyBorder="1" applyAlignment="1">
      <alignment horizontal="left" vertical="center"/>
    </xf>
    <xf numFmtId="0" fontId="16" fillId="0" borderId="35" xfId="0" applyFont="1" applyFill="1" applyBorder="1" applyAlignment="1">
      <alignment horizontal="center" vertical="center" textRotation="90" wrapText="1"/>
    </xf>
    <xf numFmtId="0" fontId="16" fillId="0" borderId="37" xfId="0" applyFont="1" applyFill="1" applyBorder="1" applyAlignment="1">
      <alignment horizontal="center" vertical="center" textRotation="90" wrapText="1"/>
    </xf>
    <xf numFmtId="0" fontId="16" fillId="0" borderId="70" xfId="0" applyFont="1" applyFill="1" applyBorder="1" applyAlignment="1">
      <alignment horizontal="center" vertical="center" textRotation="90" wrapText="1"/>
    </xf>
    <xf numFmtId="0" fontId="31" fillId="9" borderId="5" xfId="0" applyFont="1" applyFill="1" applyBorder="1" applyAlignment="1">
      <alignment horizontal="left" vertical="top" wrapText="1"/>
    </xf>
    <xf numFmtId="0" fontId="31" fillId="9" borderId="6" xfId="0" applyFont="1" applyFill="1" applyBorder="1" applyAlignment="1">
      <alignment horizontal="left" vertical="top" wrapText="1"/>
    </xf>
    <xf numFmtId="0" fontId="31" fillId="9" borderId="54" xfId="0" applyFont="1" applyFill="1" applyBorder="1" applyAlignment="1">
      <alignment horizontal="left" vertical="top" wrapText="1"/>
    </xf>
    <xf numFmtId="0" fontId="31" fillId="9" borderId="26" xfId="0" applyFont="1" applyFill="1" applyBorder="1" applyAlignment="1">
      <alignment horizontal="left" vertical="top" wrapText="1"/>
    </xf>
    <xf numFmtId="0" fontId="31" fillId="9" borderId="27" xfId="0" applyFont="1" applyFill="1" applyBorder="1" applyAlignment="1">
      <alignment horizontal="left" vertical="top" wrapText="1"/>
    </xf>
    <xf numFmtId="0" fontId="31" fillId="9" borderId="57" xfId="0" applyFont="1" applyFill="1" applyBorder="1" applyAlignment="1">
      <alignment horizontal="left" vertical="top" wrapText="1"/>
    </xf>
    <xf numFmtId="49" fontId="68" fillId="9" borderId="45" xfId="0" applyNumberFormat="1" applyFont="1" applyFill="1" applyBorder="1" applyAlignment="1">
      <alignment horizontal="left" vertical="top"/>
    </xf>
    <xf numFmtId="49" fontId="68" fillId="9" borderId="17" xfId="0" applyNumberFormat="1" applyFont="1" applyFill="1" applyBorder="1" applyAlignment="1">
      <alignment horizontal="left" vertical="top"/>
    </xf>
    <xf numFmtId="49" fontId="68" fillId="9" borderId="46" xfId="0" applyNumberFormat="1" applyFont="1" applyFill="1" applyBorder="1" applyAlignment="1">
      <alignment horizontal="left" vertical="top"/>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8" xfId="0" applyFont="1" applyBorder="1" applyAlignment="1">
      <alignment horizontal="left"/>
    </xf>
    <xf numFmtId="0" fontId="16" fillId="0" borderId="2" xfId="0" applyFont="1" applyBorder="1" applyAlignment="1">
      <alignment horizontal="left"/>
    </xf>
    <xf numFmtId="0" fontId="16" fillId="0" borderId="19" xfId="0" applyFont="1" applyBorder="1" applyAlignment="1">
      <alignment horizontal="left"/>
    </xf>
    <xf numFmtId="0" fontId="16" fillId="0" borderId="30" xfId="0" applyFont="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83" fillId="9" borderId="20" xfId="0" applyFont="1" applyFill="1" applyBorder="1" applyAlignment="1">
      <alignment horizontal="center" vertical="top" wrapText="1"/>
    </xf>
    <xf numFmtId="0" fontId="83" fillId="9" borderId="4" xfId="0" applyFont="1" applyFill="1" applyBorder="1" applyAlignment="1">
      <alignment horizontal="center" vertical="top" wrapText="1"/>
    </xf>
    <xf numFmtId="0" fontId="83" fillId="9" borderId="1" xfId="0" applyFont="1" applyFill="1" applyBorder="1" applyAlignment="1">
      <alignment horizontal="center" vertical="top"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2" fontId="39" fillId="8" borderId="68" xfId="0" applyNumberFormat="1" applyFont="1" applyFill="1" applyBorder="1" applyAlignment="1">
      <alignment horizontal="center" vertical="center"/>
    </xf>
    <xf numFmtId="2" fontId="39" fillId="8" borderId="67" xfId="0" applyNumberFormat="1" applyFont="1" applyFill="1" applyBorder="1" applyAlignment="1">
      <alignment horizontal="center" vertical="center"/>
    </xf>
    <xf numFmtId="1" fontId="39" fillId="8" borderId="68" xfId="0" applyNumberFormat="1" applyFont="1" applyFill="1" applyBorder="1" applyAlignment="1">
      <alignment horizontal="center" vertical="center"/>
    </xf>
    <xf numFmtId="1" fontId="39" fillId="8" borderId="67" xfId="0" applyNumberFormat="1" applyFont="1" applyFill="1" applyBorder="1" applyAlignment="1">
      <alignment horizontal="center" vertical="center"/>
    </xf>
    <xf numFmtId="0" fontId="26" fillId="0" borderId="0" xfId="0" applyFont="1" applyBorder="1" applyAlignment="1">
      <alignment horizontal="center" vertical="top" wrapText="1"/>
    </xf>
    <xf numFmtId="0" fontId="16" fillId="0" borderId="35" xfId="0" applyFont="1" applyBorder="1" applyAlignment="1">
      <alignment horizontal="center" vertical="center"/>
    </xf>
    <xf numFmtId="0" fontId="16" fillId="0" borderId="37" xfId="0" applyFont="1" applyBorder="1" applyAlignment="1">
      <alignment horizontal="center" vertical="center"/>
    </xf>
    <xf numFmtId="0" fontId="16" fillId="0" borderId="71" xfId="0" applyFont="1" applyBorder="1" applyAlignment="1">
      <alignment horizontal="center" vertical="center"/>
    </xf>
    <xf numFmtId="0" fontId="16" fillId="0" borderId="66"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38" xfId="0" applyFont="1" applyBorder="1" applyAlignment="1">
      <alignment horizontal="center" vertical="center"/>
    </xf>
    <xf numFmtId="0" fontId="16" fillId="0" borderId="40" xfId="0" applyFont="1" applyBorder="1" applyAlignment="1">
      <alignment horizontal="center" vertical="center"/>
    </xf>
    <xf numFmtId="0" fontId="36" fillId="6" borderId="0" xfId="2" applyFont="1" applyFill="1" applyBorder="1" applyAlignment="1">
      <alignment horizontal="center" vertical="center"/>
    </xf>
    <xf numFmtId="0" fontId="16" fillId="0" borderId="45" xfId="0" applyFont="1" applyBorder="1" applyAlignment="1">
      <alignment horizontal="center" vertical="center"/>
    </xf>
    <xf numFmtId="0" fontId="16" fillId="0" borderId="72" xfId="0" applyFont="1" applyBorder="1" applyAlignment="1">
      <alignment horizontal="center" vertical="center"/>
    </xf>
    <xf numFmtId="0" fontId="26" fillId="0" borderId="0" xfId="0" applyFont="1" applyBorder="1" applyAlignment="1">
      <alignment horizontal="center"/>
    </xf>
    <xf numFmtId="0" fontId="16" fillId="0" borderId="70" xfId="0" applyFont="1" applyBorder="1" applyAlignment="1">
      <alignment horizontal="center" vertical="center"/>
    </xf>
    <xf numFmtId="0" fontId="16" fillId="0" borderId="66" xfId="0" applyFont="1" applyBorder="1" applyAlignment="1">
      <alignment horizontal="left" vertical="center" wrapText="1"/>
    </xf>
    <xf numFmtId="0" fontId="16" fillId="0" borderId="10" xfId="0" applyFont="1" applyBorder="1" applyAlignment="1">
      <alignment horizontal="left" vertical="center" wrapText="1"/>
    </xf>
    <xf numFmtId="0" fontId="16" fillId="0" borderId="3" xfId="0" applyFont="1" applyBorder="1" applyAlignment="1">
      <alignment horizontal="left" vertical="center" wrapText="1"/>
    </xf>
    <xf numFmtId="0" fontId="16" fillId="0" borderId="1" xfId="0" applyFont="1" applyBorder="1" applyAlignment="1">
      <alignment horizontal="left" vertical="center" wrapText="1"/>
    </xf>
    <xf numFmtId="0" fontId="16" fillId="0" borderId="44" xfId="0" applyFont="1" applyBorder="1" applyAlignment="1">
      <alignment horizontal="left" vertical="center" wrapText="1"/>
    </xf>
    <xf numFmtId="0" fontId="16" fillId="0" borderId="29" xfId="0" applyFont="1" applyBorder="1" applyAlignment="1">
      <alignment horizontal="left" vertical="center" wrapText="1"/>
    </xf>
    <xf numFmtId="0" fontId="31"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57" xfId="0" applyFont="1" applyFill="1" applyBorder="1" applyAlignment="1">
      <alignment horizontal="center" vertical="center"/>
    </xf>
    <xf numFmtId="0" fontId="41" fillId="6" borderId="27" xfId="0" applyFont="1" applyFill="1" applyBorder="1" applyAlignment="1">
      <alignment horizontal="center"/>
    </xf>
    <xf numFmtId="0" fontId="73" fillId="9" borderId="5" xfId="0" applyFont="1" applyFill="1" applyBorder="1" applyAlignment="1">
      <alignment horizontal="left" vertical="top" wrapText="1"/>
    </xf>
    <xf numFmtId="0" fontId="73" fillId="9" borderId="6" xfId="0" applyFont="1" applyFill="1" applyBorder="1" applyAlignment="1">
      <alignment horizontal="left" vertical="top" wrapText="1"/>
    </xf>
    <xf numFmtId="0" fontId="73" fillId="9" borderId="54" xfId="0" applyFont="1" applyFill="1" applyBorder="1" applyAlignment="1">
      <alignment horizontal="left" vertical="top" wrapText="1"/>
    </xf>
    <xf numFmtId="0" fontId="73" fillId="9" borderId="55" xfId="0" applyFont="1" applyFill="1" applyBorder="1" applyAlignment="1">
      <alignment horizontal="left" vertical="top" wrapText="1"/>
    </xf>
    <xf numFmtId="0" fontId="73" fillId="9" borderId="0" xfId="0" applyFont="1" applyFill="1" applyBorder="1" applyAlignment="1">
      <alignment horizontal="left" vertical="top" wrapText="1"/>
    </xf>
    <xf numFmtId="0" fontId="73" fillId="9" borderId="56" xfId="0" applyFont="1" applyFill="1" applyBorder="1" applyAlignment="1">
      <alignment horizontal="left" vertical="top" wrapText="1"/>
    </xf>
    <xf numFmtId="0" fontId="73" fillId="9" borderId="26" xfId="0" applyFont="1" applyFill="1" applyBorder="1" applyAlignment="1">
      <alignment horizontal="left" vertical="top" wrapText="1"/>
    </xf>
    <xf numFmtId="0" fontId="73" fillId="9" borderId="27" xfId="0" applyFont="1" applyFill="1" applyBorder="1" applyAlignment="1">
      <alignment horizontal="left" vertical="top" wrapText="1"/>
    </xf>
    <xf numFmtId="0" fontId="73" fillId="9" borderId="57" xfId="0" applyFont="1" applyFill="1" applyBorder="1" applyAlignment="1">
      <alignment horizontal="left" vertical="top" wrapText="1"/>
    </xf>
    <xf numFmtId="0" fontId="26" fillId="0" borderId="27" xfId="0" applyFont="1" applyBorder="1" applyAlignment="1">
      <alignment horizontal="center"/>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33" xfId="0" applyFont="1" applyBorder="1" applyAlignment="1">
      <alignment horizontal="left"/>
    </xf>
    <xf numFmtId="0" fontId="16" fillId="0" borderId="9" xfId="0" applyFont="1" applyBorder="1" applyAlignment="1">
      <alignment horizontal="left"/>
    </xf>
    <xf numFmtId="0" fontId="16" fillId="0" borderId="34" xfId="0" applyFont="1" applyBorder="1" applyAlignment="1">
      <alignment horizontal="left"/>
    </xf>
    <xf numFmtId="0" fontId="16" fillId="0" borderId="20" xfId="0" applyFont="1" applyBorder="1" applyAlignment="1">
      <alignment horizontal="left"/>
    </xf>
    <xf numFmtId="0" fontId="16" fillId="0" borderId="4" xfId="0" applyFont="1" applyBorder="1" applyAlignment="1">
      <alignment horizontal="left"/>
    </xf>
    <xf numFmtId="0" fontId="16" fillId="0" borderId="36" xfId="0"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0" fontId="16" fillId="0" borderId="13" xfId="0" applyFont="1" applyBorder="1" applyAlignment="1">
      <alignment horizontal="left"/>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36" xfId="0" applyNumberFormat="1"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81" xfId="0" applyFont="1" applyBorder="1" applyAlignment="1">
      <alignment horizontal="left"/>
    </xf>
    <xf numFmtId="2" fontId="31" fillId="8" borderId="18" xfId="0" applyNumberFormat="1" applyFont="1" applyFill="1" applyBorder="1" applyAlignment="1">
      <alignment horizontal="center" vertical="center"/>
    </xf>
    <xf numFmtId="2" fontId="31" fillId="8" borderId="19" xfId="0" applyNumberFormat="1" applyFont="1" applyFill="1" applyBorder="1" applyAlignment="1">
      <alignment horizontal="center" vertical="center"/>
    </xf>
    <xf numFmtId="0" fontId="16" fillId="0" borderId="6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9" xfId="0" applyFont="1" applyBorder="1" applyAlignment="1">
      <alignment horizontal="center" vertical="center" wrapText="1"/>
    </xf>
    <xf numFmtId="2" fontId="31" fillId="8" borderId="16" xfId="0" applyNumberFormat="1" applyFont="1" applyFill="1" applyBorder="1" applyAlignment="1">
      <alignment horizontal="center" vertical="center"/>
    </xf>
    <xf numFmtId="0" fontId="16" fillId="0" borderId="55" xfId="0" applyFont="1" applyFill="1" applyBorder="1" applyAlignment="1">
      <alignment horizontal="center" vertical="center"/>
    </xf>
    <xf numFmtId="0" fontId="16" fillId="0" borderId="0" xfId="0" applyFont="1" applyFill="1" applyBorder="1" applyAlignment="1">
      <alignment horizontal="center" vertical="center"/>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1" xfId="0" applyFont="1" applyBorder="1" applyAlignment="1">
      <alignment horizontal="center" vertical="center" wrapText="1"/>
    </xf>
    <xf numFmtId="0" fontId="20" fillId="9" borderId="33" xfId="0" applyNumberFormat="1" applyFont="1" applyFill="1" applyBorder="1" applyAlignment="1">
      <alignment horizontal="center" vertical="top"/>
    </xf>
    <xf numFmtId="0" fontId="20" fillId="9" borderId="9" xfId="0" applyNumberFormat="1" applyFont="1" applyFill="1" applyBorder="1" applyAlignment="1">
      <alignment horizontal="center" vertical="top"/>
    </xf>
    <xf numFmtId="0" fontId="20" fillId="9" borderId="10" xfId="0" applyNumberFormat="1" applyFont="1" applyFill="1" applyBorder="1" applyAlignment="1">
      <alignment horizontal="center" vertical="top"/>
    </xf>
    <xf numFmtId="0" fontId="20" fillId="9" borderId="20" xfId="0" applyNumberFormat="1" applyFont="1" applyFill="1" applyBorder="1" applyAlignment="1">
      <alignment horizontal="center" vertical="top"/>
    </xf>
    <xf numFmtId="0" fontId="20" fillId="9" borderId="4" xfId="0" applyNumberFormat="1" applyFont="1" applyFill="1" applyBorder="1" applyAlignment="1">
      <alignment horizontal="center" vertical="top"/>
    </xf>
    <xf numFmtId="0" fontId="20" fillId="9" borderId="1" xfId="0" applyNumberFormat="1" applyFont="1" applyFill="1" applyBorder="1" applyAlignment="1">
      <alignment horizontal="center" vertical="top"/>
    </xf>
    <xf numFmtId="0" fontId="31" fillId="9" borderId="17" xfId="0" applyNumberFormat="1" applyFont="1" applyFill="1" applyBorder="1" applyAlignment="1">
      <alignment horizontal="left" vertical="top" wrapText="1"/>
    </xf>
    <xf numFmtId="0" fontId="31" fillId="9" borderId="46" xfId="0" applyNumberFormat="1" applyFont="1" applyFill="1" applyBorder="1" applyAlignment="1">
      <alignment horizontal="left" vertical="top"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49" fontId="17" fillId="0" borderId="0" xfId="0" applyNumberFormat="1" applyFont="1" applyFill="1" applyBorder="1" applyAlignment="1">
      <alignment horizontal="left" vertical="top"/>
    </xf>
    <xf numFmtId="49" fontId="20" fillId="9" borderId="18" xfId="0" applyNumberFormat="1" applyFont="1" applyFill="1" applyBorder="1" applyAlignment="1">
      <alignment horizontal="left" vertical="top"/>
    </xf>
    <xf numFmtId="49" fontId="20" fillId="9" borderId="2" xfId="0" applyNumberFormat="1" applyFont="1" applyFill="1" applyBorder="1" applyAlignment="1">
      <alignment horizontal="left" vertical="top"/>
    </xf>
    <xf numFmtId="49" fontId="20" fillId="9" borderId="19" xfId="0" applyNumberFormat="1" applyFont="1" applyFill="1" applyBorder="1" applyAlignment="1">
      <alignment horizontal="left" vertical="top"/>
    </xf>
    <xf numFmtId="0" fontId="20" fillId="9" borderId="18" xfId="0" applyNumberFormat="1" applyFont="1" applyFill="1" applyBorder="1" applyAlignment="1">
      <alignment vertical="top"/>
    </xf>
    <xf numFmtId="0" fontId="20" fillId="9" borderId="2" xfId="0" applyNumberFormat="1" applyFont="1" applyFill="1" applyBorder="1" applyAlignment="1">
      <alignment vertical="top"/>
    </xf>
    <xf numFmtId="0" fontId="20" fillId="9" borderId="19" xfId="0" applyNumberFormat="1" applyFont="1" applyFill="1" applyBorder="1" applyAlignment="1">
      <alignment vertical="top"/>
    </xf>
    <xf numFmtId="0" fontId="20" fillId="9" borderId="18" xfId="0" applyNumberFormat="1" applyFont="1" applyFill="1" applyBorder="1" applyAlignment="1">
      <alignment horizontal="center" vertical="top"/>
    </xf>
    <xf numFmtId="0" fontId="20" fillId="9" borderId="2" xfId="0" applyNumberFormat="1" applyFont="1" applyFill="1" applyBorder="1" applyAlignment="1">
      <alignment horizontal="center" vertical="top"/>
    </xf>
    <xf numFmtId="0" fontId="20" fillId="9" borderId="19" xfId="0" applyNumberFormat="1" applyFont="1" applyFill="1" applyBorder="1" applyAlignment="1">
      <alignment horizontal="center" vertical="top"/>
    </xf>
    <xf numFmtId="0" fontId="20" fillId="9" borderId="18" xfId="0" applyNumberFormat="1" applyFont="1" applyFill="1" applyBorder="1" applyAlignment="1">
      <alignment vertical="top" wrapText="1"/>
    </xf>
    <xf numFmtId="0" fontId="20" fillId="9" borderId="19" xfId="0" applyNumberFormat="1" applyFont="1" applyFill="1" applyBorder="1" applyAlignment="1">
      <alignment vertical="top" wrapText="1"/>
    </xf>
    <xf numFmtId="0" fontId="19" fillId="9" borderId="25" xfId="0" applyNumberFormat="1" applyFont="1" applyFill="1" applyBorder="1" applyAlignment="1">
      <alignment vertical="top" wrapText="1"/>
    </xf>
    <xf numFmtId="49" fontId="17" fillId="9" borderId="20" xfId="0" applyNumberFormat="1" applyFont="1" applyFill="1" applyBorder="1" applyAlignment="1">
      <alignment horizontal="left" vertical="top"/>
    </xf>
    <xf numFmtId="49" fontId="17" fillId="9" borderId="4" xfId="0" applyNumberFormat="1" applyFont="1" applyFill="1" applyBorder="1" applyAlignment="1">
      <alignment horizontal="left" vertical="top"/>
    </xf>
    <xf numFmtId="49" fontId="17" fillId="9" borderId="36" xfId="0" applyNumberFormat="1" applyFont="1" applyFill="1" applyBorder="1" applyAlignment="1">
      <alignment horizontal="left" vertical="top"/>
    </xf>
    <xf numFmtId="0" fontId="20" fillId="9" borderId="45" xfId="0" applyNumberFormat="1" applyFont="1" applyFill="1" applyBorder="1" applyAlignment="1">
      <alignment horizontal="left" vertical="top"/>
    </xf>
    <xf numFmtId="0" fontId="20" fillId="9" borderId="17" xfId="0" applyNumberFormat="1" applyFont="1" applyFill="1" applyBorder="1" applyAlignment="1">
      <alignment horizontal="left" vertical="top"/>
    </xf>
    <xf numFmtId="0" fontId="20" fillId="9" borderId="46" xfId="0" applyNumberFormat="1" applyFont="1" applyFill="1" applyBorder="1" applyAlignment="1">
      <alignment horizontal="left" vertical="top"/>
    </xf>
    <xf numFmtId="0" fontId="74" fillId="9" borderId="20" xfId="0" applyNumberFormat="1" applyFont="1" applyFill="1" applyBorder="1" applyAlignment="1">
      <alignment horizontal="left" vertical="top"/>
    </xf>
    <xf numFmtId="0" fontId="74" fillId="9" borderId="4" xfId="0" applyNumberFormat="1" applyFont="1" applyFill="1" applyBorder="1" applyAlignment="1">
      <alignment horizontal="left" vertical="top"/>
    </xf>
    <xf numFmtId="0" fontId="74" fillId="9" borderId="36" xfId="0" applyNumberFormat="1" applyFont="1" applyFill="1" applyBorder="1" applyAlignment="1">
      <alignment horizontal="left" vertical="top"/>
    </xf>
    <xf numFmtId="0" fontId="16" fillId="0" borderId="45" xfId="0" applyFont="1" applyBorder="1" applyAlignment="1">
      <alignment horizontal="center" vertical="center" wrapText="1"/>
    </xf>
    <xf numFmtId="0" fontId="76" fillId="0" borderId="1" xfId="0" applyFont="1" applyBorder="1" applyAlignment="1">
      <alignment horizontal="left" vertical="center"/>
    </xf>
    <xf numFmtId="0" fontId="20" fillId="0" borderId="6"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5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0" xfId="0" applyFont="1" applyBorder="1" applyAlignment="1">
      <alignment horizontal="center" vertical="center" wrapText="1"/>
    </xf>
    <xf numFmtId="0" fontId="76" fillId="0" borderId="41" xfId="0" applyFont="1" applyBorder="1" applyAlignment="1">
      <alignment horizontal="left" vertical="center" wrapText="1"/>
    </xf>
    <xf numFmtId="0" fontId="76" fillId="0" borderId="28" xfId="0" applyFont="1" applyBorder="1" applyAlignment="1">
      <alignment horizontal="left" vertical="center" wrapText="1"/>
    </xf>
    <xf numFmtId="0" fontId="76" fillId="0" borderId="42" xfId="0" applyFont="1" applyBorder="1" applyAlignment="1">
      <alignment horizontal="left" vertical="center" wrapText="1"/>
    </xf>
    <xf numFmtId="164" fontId="50" fillId="8" borderId="20" xfId="0" applyNumberFormat="1" applyFont="1" applyFill="1" applyBorder="1" applyAlignment="1">
      <alignment horizontal="center" vertical="center"/>
    </xf>
    <xf numFmtId="164" fontId="50" fillId="8" borderId="36" xfId="0" applyNumberFormat="1" applyFont="1" applyFill="1" applyBorder="1" applyAlignment="1">
      <alignment horizontal="center" vertical="center"/>
    </xf>
    <xf numFmtId="0" fontId="36" fillId="6" borderId="27" xfId="2" applyFont="1" applyFill="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57" xfId="0" applyFont="1" applyBorder="1" applyAlignment="1">
      <alignment horizontal="center" vertical="center"/>
    </xf>
    <xf numFmtId="1" fontId="74" fillId="8" borderId="18" xfId="0" applyNumberFormat="1" applyFont="1" applyFill="1" applyBorder="1" applyAlignment="1">
      <alignment horizontal="center" vertical="top"/>
    </xf>
    <xf numFmtId="1" fontId="74" fillId="8" borderId="19" xfId="0" applyNumberFormat="1" applyFont="1" applyFill="1" applyBorder="1" applyAlignment="1">
      <alignment horizontal="center" vertical="top"/>
    </xf>
    <xf numFmtId="0" fontId="76" fillId="0" borderId="36" xfId="0" applyFont="1" applyBorder="1" applyAlignment="1">
      <alignment horizontal="center" vertical="center" wrapText="1"/>
    </xf>
    <xf numFmtId="0" fontId="76" fillId="0" borderId="40"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38" xfId="0" applyFont="1" applyBorder="1" applyAlignment="1">
      <alignment horizontal="center" vertical="center" wrapText="1"/>
    </xf>
    <xf numFmtId="0" fontId="20" fillId="0" borderId="4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73" fillId="9" borderId="4" xfId="0" applyNumberFormat="1" applyFont="1" applyFill="1" applyBorder="1" applyAlignment="1">
      <alignment horizontal="center" vertical="top" wrapText="1"/>
    </xf>
    <xf numFmtId="0" fontId="74" fillId="0" borderId="36" xfId="0" applyFont="1" applyBorder="1" applyAlignment="1">
      <alignment horizontal="center"/>
    </xf>
    <xf numFmtId="0" fontId="76" fillId="0" borderId="20" xfId="0" applyFont="1" applyFill="1" applyBorder="1" applyAlignment="1">
      <alignment horizontal="left" vertical="center" wrapText="1"/>
    </xf>
    <xf numFmtId="0" fontId="76" fillId="0" borderId="4" xfId="0" applyFont="1" applyFill="1" applyBorder="1" applyAlignment="1">
      <alignment horizontal="left" vertical="center" wrapText="1"/>
    </xf>
    <xf numFmtId="0" fontId="76" fillId="0" borderId="1" xfId="0" applyFont="1" applyFill="1" applyBorder="1" applyAlignment="1">
      <alignment horizontal="left" vertical="center" wrapText="1"/>
    </xf>
    <xf numFmtId="49" fontId="24" fillId="0" borderId="17" xfId="0" applyNumberFormat="1" applyFont="1" applyBorder="1" applyAlignment="1">
      <alignment horizontal="center" vertical="center"/>
    </xf>
    <xf numFmtId="49" fontId="24" fillId="0" borderId="39" xfId="0" applyNumberFormat="1" applyFont="1" applyBorder="1" applyAlignment="1">
      <alignment horizontal="center" vertical="center"/>
    </xf>
    <xf numFmtId="0" fontId="20" fillId="0" borderId="7"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3" xfId="0" applyFont="1" applyBorder="1" applyAlignment="1">
      <alignment horizontal="center" vertical="center" wrapText="1"/>
    </xf>
    <xf numFmtId="0" fontId="24" fillId="0" borderId="46" xfId="0" applyFont="1" applyBorder="1" applyAlignment="1">
      <alignment horizontal="center" vertical="center"/>
    </xf>
    <xf numFmtId="0" fontId="24" fillId="0" borderId="40" xfId="0" applyFont="1" applyBorder="1" applyAlignment="1">
      <alignment horizontal="center" vertical="center"/>
    </xf>
    <xf numFmtId="0" fontId="20" fillId="0" borderId="36"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16" fillId="0" borderId="55" xfId="0" applyFont="1" applyBorder="1" applyAlignment="1">
      <alignment horizontal="center" vertical="center"/>
    </xf>
    <xf numFmtId="0" fontId="16" fillId="0" borderId="0" xfId="0" applyFont="1" applyBorder="1" applyAlignment="1">
      <alignment horizontal="center" vertical="center"/>
    </xf>
    <xf numFmtId="0" fontId="16" fillId="0" borderId="56" xfId="0" applyFont="1" applyBorder="1" applyAlignment="1">
      <alignment horizontal="center" vertical="center"/>
    </xf>
    <xf numFmtId="0" fontId="76" fillId="0" borderId="41" xfId="0" applyFont="1" applyBorder="1" applyAlignment="1">
      <alignment horizontal="left" vertical="center"/>
    </xf>
    <xf numFmtId="0" fontId="76" fillId="0" borderId="28" xfId="0" applyFont="1" applyBorder="1" applyAlignment="1">
      <alignment horizontal="left" vertical="center"/>
    </xf>
    <xf numFmtId="0" fontId="76" fillId="0" borderId="42" xfId="0" applyFont="1" applyBorder="1" applyAlignment="1">
      <alignment horizontal="left" vertical="center"/>
    </xf>
    <xf numFmtId="0" fontId="16" fillId="0" borderId="16" xfId="0" applyFont="1" applyBorder="1" applyAlignment="1">
      <alignment horizontal="center" vertical="center"/>
    </xf>
    <xf numFmtId="0" fontId="16" fillId="0" borderId="44" xfId="0" applyFont="1" applyBorder="1" applyAlignment="1">
      <alignment horizontal="center" vertical="center"/>
    </xf>
    <xf numFmtId="0" fontId="20" fillId="0" borderId="39"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16" fillId="0" borderId="50" xfId="0" applyFont="1" applyBorder="1" applyAlignment="1">
      <alignment horizontal="center" vertical="center"/>
    </xf>
    <xf numFmtId="0" fontId="16" fillId="0" borderId="53" xfId="0" applyFont="1" applyBorder="1" applyAlignment="1">
      <alignment horizontal="center" vertical="center"/>
    </xf>
    <xf numFmtId="0" fontId="20" fillId="0" borderId="9"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9" xfId="0" applyFont="1" applyBorder="1" applyAlignment="1">
      <alignment horizontal="center" vertical="center" wrapText="1"/>
    </xf>
    <xf numFmtId="0" fontId="80" fillId="9" borderId="5" xfId="0" applyFont="1" applyFill="1" applyBorder="1" applyAlignment="1">
      <alignment horizontal="left" vertical="top" wrapText="1"/>
    </xf>
    <xf numFmtId="0" fontId="80" fillId="9" borderId="6" xfId="0" applyFont="1" applyFill="1" applyBorder="1" applyAlignment="1">
      <alignment horizontal="left" vertical="top" wrapText="1"/>
    </xf>
    <xf numFmtId="0" fontId="80" fillId="9" borderId="54" xfId="0" applyFont="1" applyFill="1" applyBorder="1" applyAlignment="1">
      <alignment horizontal="left" vertical="top" wrapText="1"/>
    </xf>
    <xf numFmtId="0" fontId="80" fillId="9" borderId="55" xfId="0" applyFont="1" applyFill="1" applyBorder="1" applyAlignment="1">
      <alignment horizontal="left" vertical="top" wrapText="1"/>
    </xf>
    <xf numFmtId="0" fontId="80" fillId="9" borderId="0" xfId="0" applyFont="1" applyFill="1" applyBorder="1" applyAlignment="1">
      <alignment horizontal="left" vertical="top" wrapText="1"/>
    </xf>
    <xf numFmtId="0" fontId="80" fillId="9" borderId="56" xfId="0" applyFont="1" applyFill="1" applyBorder="1" applyAlignment="1">
      <alignment horizontal="left" vertical="top" wrapText="1"/>
    </xf>
    <xf numFmtId="0" fontId="80" fillId="9" borderId="26" xfId="0" applyFont="1" applyFill="1" applyBorder="1" applyAlignment="1">
      <alignment horizontal="left" vertical="top" wrapText="1"/>
    </xf>
    <xf numFmtId="0" fontId="80" fillId="9" borderId="27" xfId="0" applyFont="1" applyFill="1" applyBorder="1" applyAlignment="1">
      <alignment horizontal="left" vertical="top" wrapText="1"/>
    </xf>
    <xf numFmtId="0" fontId="80" fillId="9" borderId="57" xfId="0" applyFont="1" applyFill="1" applyBorder="1" applyAlignment="1">
      <alignment horizontal="left" vertical="top" wrapText="1"/>
    </xf>
    <xf numFmtId="0" fontId="20" fillId="0" borderId="35"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70" xfId="0" applyFont="1" applyBorder="1" applyAlignment="1">
      <alignment horizontal="center" vertical="center" wrapText="1"/>
    </xf>
    <xf numFmtId="0" fontId="39" fillId="6" borderId="0" xfId="0" applyFont="1" applyFill="1" applyBorder="1" applyAlignment="1">
      <alignment horizontal="center" vertical="center"/>
    </xf>
    <xf numFmtId="0" fontId="39" fillId="6" borderId="27" xfId="0" applyFont="1" applyFill="1" applyBorder="1" applyAlignment="1">
      <alignment horizontal="center" vertical="center"/>
    </xf>
    <xf numFmtId="1" fontId="50" fillId="8" borderId="18" xfId="0" applyNumberFormat="1" applyFont="1" applyFill="1" applyBorder="1" applyAlignment="1">
      <alignment horizontal="center" vertical="center" wrapText="1"/>
    </xf>
    <xf numFmtId="1" fontId="50" fillId="8" borderId="19" xfId="0" applyNumberFormat="1"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32" fillId="9" borderId="18"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76" fillId="0" borderId="1" xfId="0" applyFont="1" applyBorder="1" applyAlignment="1">
      <alignment horizontal="center" vertical="center" wrapText="1"/>
    </xf>
    <xf numFmtId="0" fontId="76" fillId="0" borderId="24" xfId="0" applyFont="1" applyBorder="1" applyAlignment="1">
      <alignment horizontal="center" vertical="center" wrapText="1"/>
    </xf>
    <xf numFmtId="0" fontId="74" fillId="9" borderId="41" xfId="0" applyNumberFormat="1" applyFont="1" applyFill="1" applyBorder="1" applyAlignment="1">
      <alignment horizontal="left" vertical="top"/>
    </xf>
    <xf numFmtId="0" fontId="74" fillId="9" borderId="28" xfId="0" applyNumberFormat="1" applyFont="1" applyFill="1" applyBorder="1" applyAlignment="1">
      <alignment horizontal="left" vertical="top"/>
    </xf>
    <xf numFmtId="0" fontId="74" fillId="9" borderId="42" xfId="0" applyNumberFormat="1" applyFont="1" applyFill="1" applyBorder="1" applyAlignment="1">
      <alignment horizontal="left" vertical="top"/>
    </xf>
    <xf numFmtId="1" fontId="74" fillId="8" borderId="44" xfId="0" applyNumberFormat="1" applyFont="1" applyFill="1" applyBorder="1" applyAlignment="1">
      <alignment horizontal="center" vertical="top"/>
    </xf>
    <xf numFmtId="1" fontId="74" fillId="8" borderId="29" xfId="0" applyNumberFormat="1" applyFont="1" applyFill="1" applyBorder="1" applyAlignment="1">
      <alignment horizontal="center" vertical="top"/>
    </xf>
    <xf numFmtId="0" fontId="76" fillId="0" borderId="48" xfId="0" applyFont="1" applyBorder="1" applyAlignment="1">
      <alignment horizontal="center" vertical="center" wrapText="1"/>
    </xf>
    <xf numFmtId="0" fontId="76" fillId="0" borderId="50" xfId="0" applyFont="1" applyBorder="1" applyAlignment="1">
      <alignment horizontal="center" vertical="center" wrapText="1"/>
    </xf>
    <xf numFmtId="0" fontId="76" fillId="0" borderId="53" xfId="0" applyFont="1" applyBorder="1" applyAlignment="1">
      <alignment horizontal="center" vertical="center" wrapText="1"/>
    </xf>
    <xf numFmtId="1" fontId="74" fillId="8" borderId="14" xfId="0" applyNumberFormat="1" applyFont="1" applyFill="1" applyBorder="1" applyAlignment="1">
      <alignment horizontal="center" vertical="top"/>
    </xf>
    <xf numFmtId="1" fontId="74" fillId="8" borderId="65" xfId="0" applyNumberFormat="1" applyFont="1" applyFill="1" applyBorder="1" applyAlignment="1">
      <alignment horizontal="center" vertical="top"/>
    </xf>
    <xf numFmtId="1" fontId="74" fillId="8" borderId="30" xfId="0" applyNumberFormat="1" applyFont="1" applyFill="1" applyBorder="1" applyAlignment="1">
      <alignment horizontal="center" vertical="top"/>
    </xf>
    <xf numFmtId="1" fontId="74" fillId="8" borderId="32" xfId="0" applyNumberFormat="1" applyFont="1" applyFill="1" applyBorder="1" applyAlignment="1">
      <alignment horizontal="center" vertical="top"/>
    </xf>
    <xf numFmtId="0" fontId="74" fillId="9" borderId="45" xfId="0" applyNumberFormat="1" applyFont="1" applyFill="1" applyBorder="1" applyAlignment="1">
      <alignment horizontal="left" vertical="top"/>
    </xf>
    <xf numFmtId="0" fontId="74" fillId="9" borderId="17" xfId="0" applyNumberFormat="1" applyFont="1" applyFill="1" applyBorder="1" applyAlignment="1">
      <alignment horizontal="left" vertical="top"/>
    </xf>
    <xf numFmtId="0" fontId="74" fillId="9" borderId="46" xfId="0" applyNumberFormat="1" applyFont="1" applyFill="1" applyBorder="1" applyAlignment="1">
      <alignment horizontal="left" vertical="top"/>
    </xf>
    <xf numFmtId="0" fontId="50" fillId="9" borderId="5" xfId="0" applyNumberFormat="1" applyFont="1" applyFill="1" applyBorder="1" applyAlignment="1">
      <alignment horizontal="left" vertical="top" wrapText="1"/>
    </xf>
    <xf numFmtId="0" fontId="50" fillId="9" borderId="6" xfId="0" applyNumberFormat="1" applyFont="1" applyFill="1" applyBorder="1" applyAlignment="1">
      <alignment horizontal="left" vertical="top" wrapText="1"/>
    </xf>
    <xf numFmtId="0" fontId="50" fillId="9" borderId="54" xfId="0" applyNumberFormat="1" applyFont="1" applyFill="1" applyBorder="1" applyAlignment="1">
      <alignment horizontal="left" vertical="top" wrapText="1"/>
    </xf>
    <xf numFmtId="0" fontId="50" fillId="9" borderId="55" xfId="0" applyNumberFormat="1" applyFont="1" applyFill="1" applyBorder="1" applyAlignment="1">
      <alignment horizontal="left" vertical="top" wrapText="1"/>
    </xf>
    <xf numFmtId="0" fontId="50" fillId="9" borderId="0" xfId="0" applyNumberFormat="1" applyFont="1" applyFill="1" applyBorder="1" applyAlignment="1">
      <alignment horizontal="left" vertical="top" wrapText="1"/>
    </xf>
    <xf numFmtId="0" fontId="50" fillId="9" borderId="56" xfId="0" applyNumberFormat="1" applyFont="1" applyFill="1" applyBorder="1" applyAlignment="1">
      <alignment horizontal="left" vertical="top" wrapText="1"/>
    </xf>
    <xf numFmtId="0" fontId="50" fillId="9" borderId="26" xfId="0" applyNumberFormat="1" applyFont="1" applyFill="1" applyBorder="1" applyAlignment="1">
      <alignment horizontal="left" vertical="top" wrapText="1"/>
    </xf>
    <xf numFmtId="0" fontId="50" fillId="9" borderId="27" xfId="0" applyNumberFormat="1" applyFont="1" applyFill="1" applyBorder="1" applyAlignment="1">
      <alignment horizontal="left" vertical="top" wrapText="1"/>
    </xf>
    <xf numFmtId="0" fontId="50" fillId="9" borderId="57" xfId="0" applyNumberFormat="1" applyFont="1" applyFill="1" applyBorder="1" applyAlignment="1">
      <alignment horizontal="left" vertical="top" wrapText="1"/>
    </xf>
    <xf numFmtId="1" fontId="32" fillId="8" borderId="18" xfId="0" applyNumberFormat="1" applyFont="1" applyFill="1" applyBorder="1" applyAlignment="1">
      <alignment horizontal="center" vertical="top"/>
    </xf>
    <xf numFmtId="1" fontId="32" fillId="8" borderId="19" xfId="0" applyNumberFormat="1" applyFont="1" applyFill="1" applyBorder="1" applyAlignment="1">
      <alignment horizontal="center" vertical="top"/>
    </xf>
    <xf numFmtId="0" fontId="76" fillId="0" borderId="41" xfId="0" applyFont="1" applyFill="1" applyBorder="1" applyAlignment="1">
      <alignment horizontal="left" vertical="center"/>
    </xf>
    <xf numFmtId="0" fontId="76" fillId="0" borderId="28" xfId="0" applyFont="1" applyFill="1" applyBorder="1" applyAlignment="1">
      <alignment horizontal="left" vertical="center"/>
    </xf>
    <xf numFmtId="0" fontId="76" fillId="0" borderId="29" xfId="0" applyFont="1" applyFill="1" applyBorder="1" applyAlignment="1">
      <alignment horizontal="left" vertical="center"/>
    </xf>
    <xf numFmtId="0" fontId="74" fillId="9" borderId="5" xfId="0" applyFont="1" applyFill="1" applyBorder="1" applyAlignment="1">
      <alignment horizontal="left" vertical="top" wrapText="1"/>
    </xf>
    <xf numFmtId="0" fontId="74" fillId="9" borderId="6" xfId="0" applyFont="1" applyFill="1" applyBorder="1" applyAlignment="1">
      <alignment horizontal="left" vertical="top" wrapText="1"/>
    </xf>
    <xf numFmtId="0" fontId="74" fillId="9" borderId="54" xfId="0" applyFont="1" applyFill="1" applyBorder="1" applyAlignment="1">
      <alignment horizontal="left" vertical="top" wrapText="1"/>
    </xf>
    <xf numFmtId="0" fontId="74" fillId="9" borderId="55" xfId="0" applyFont="1" applyFill="1" applyBorder="1" applyAlignment="1">
      <alignment horizontal="left" vertical="top" wrapText="1"/>
    </xf>
    <xf numFmtId="0" fontId="74" fillId="9" borderId="0" xfId="0" applyFont="1" applyFill="1" applyBorder="1" applyAlignment="1">
      <alignment horizontal="left" vertical="top" wrapText="1"/>
    </xf>
    <xf numFmtId="0" fontId="74" fillId="9" borderId="56" xfId="0" applyFont="1" applyFill="1" applyBorder="1" applyAlignment="1">
      <alignment horizontal="left" vertical="top" wrapText="1"/>
    </xf>
    <xf numFmtId="0" fontId="74" fillId="9" borderId="26" xfId="0" applyFont="1" applyFill="1" applyBorder="1" applyAlignment="1">
      <alignment horizontal="left" vertical="top" wrapText="1"/>
    </xf>
    <xf numFmtId="0" fontId="74" fillId="9" borderId="27" xfId="0" applyFont="1" applyFill="1" applyBorder="1" applyAlignment="1">
      <alignment horizontal="left" vertical="top" wrapText="1"/>
    </xf>
    <xf numFmtId="0" fontId="74" fillId="9" borderId="57" xfId="0" applyFont="1" applyFill="1" applyBorder="1" applyAlignment="1">
      <alignment horizontal="left" vertical="top" wrapText="1"/>
    </xf>
    <xf numFmtId="1" fontId="50" fillId="8" borderId="18" xfId="0" applyNumberFormat="1" applyFont="1" applyFill="1" applyBorder="1" applyAlignment="1">
      <alignment horizontal="center" vertical="center"/>
    </xf>
    <xf numFmtId="1" fontId="50" fillId="8" borderId="19" xfId="0" applyNumberFormat="1" applyFont="1" applyFill="1" applyBorder="1" applyAlignment="1">
      <alignment horizontal="center" vertical="center"/>
    </xf>
    <xf numFmtId="0" fontId="20" fillId="0" borderId="3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vertical="center"/>
    </xf>
    <xf numFmtId="0" fontId="24" fillId="0" borderId="54"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1" fontId="32" fillId="8" borderId="14" xfId="0" applyNumberFormat="1" applyFont="1" applyFill="1" applyBorder="1" applyAlignment="1">
      <alignment horizontal="center" vertical="top"/>
    </xf>
    <xf numFmtId="1" fontId="32" fillId="8" borderId="65" xfId="0" applyNumberFormat="1" applyFont="1" applyFill="1" applyBorder="1" applyAlignment="1">
      <alignment horizontal="center" vertical="top"/>
    </xf>
    <xf numFmtId="0" fontId="32" fillId="9" borderId="14"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65" xfId="0" applyNumberFormat="1" applyFont="1" applyFill="1" applyBorder="1" applyAlignment="1">
      <alignment horizontal="left" vertical="top"/>
    </xf>
    <xf numFmtId="0" fontId="32" fillId="9" borderId="30" xfId="0" applyNumberFormat="1" applyFont="1" applyFill="1" applyBorder="1" applyAlignment="1">
      <alignment horizontal="left" vertical="top"/>
    </xf>
    <xf numFmtId="0" fontId="32" fillId="9" borderId="31" xfId="0" applyNumberFormat="1" applyFont="1" applyFill="1" applyBorder="1" applyAlignment="1">
      <alignment horizontal="left" vertical="top"/>
    </xf>
    <xf numFmtId="0" fontId="32" fillId="9" borderId="32" xfId="0" applyNumberFormat="1" applyFont="1" applyFill="1" applyBorder="1" applyAlignment="1">
      <alignment horizontal="left" vertical="top"/>
    </xf>
    <xf numFmtId="1" fontId="32" fillId="8" borderId="30" xfId="0" applyNumberFormat="1" applyFont="1" applyFill="1" applyBorder="1" applyAlignment="1">
      <alignment horizontal="center" vertical="top"/>
    </xf>
    <xf numFmtId="1" fontId="32" fillId="8" borderId="32" xfId="0" applyNumberFormat="1" applyFont="1" applyFill="1" applyBorder="1" applyAlignment="1">
      <alignment horizontal="center" vertical="top"/>
    </xf>
    <xf numFmtId="0" fontId="24" fillId="0" borderId="48"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3" xfId="0" applyFont="1" applyBorder="1" applyAlignment="1">
      <alignment horizontal="center" vertical="center" wrapText="1"/>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6"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77"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76" fillId="0" borderId="45" xfId="0" applyFont="1" applyFill="1" applyBorder="1" applyAlignment="1">
      <alignment horizontal="left" vertical="center" wrapText="1"/>
    </xf>
    <xf numFmtId="0" fontId="76" fillId="0" borderId="17" xfId="0" applyFont="1" applyFill="1" applyBorder="1" applyAlignment="1">
      <alignment horizontal="left" vertical="center" wrapText="1"/>
    </xf>
    <xf numFmtId="0" fontId="76" fillId="0" borderId="25" xfId="0" applyFont="1" applyFill="1" applyBorder="1" applyAlignment="1">
      <alignment horizontal="left" vertical="center" wrapText="1"/>
    </xf>
    <xf numFmtId="0" fontId="20" fillId="0" borderId="3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0" xfId="0" applyFont="1" applyBorder="1" applyAlignment="1">
      <alignment horizontal="center" vertical="center" wrapText="1"/>
    </xf>
    <xf numFmtId="0" fontId="16" fillId="0" borderId="39" xfId="0" applyFont="1" applyBorder="1" applyAlignment="1">
      <alignment horizontal="center" vertical="center" wrapText="1"/>
    </xf>
    <xf numFmtId="0" fontId="20" fillId="0" borderId="68" xfId="0" applyFont="1" applyFill="1" applyBorder="1" applyAlignment="1">
      <alignment horizontal="center" vertical="center" wrapText="1"/>
    </xf>
    <xf numFmtId="0" fontId="20" fillId="0" borderId="69" xfId="0" applyFont="1" applyFill="1" applyBorder="1" applyAlignment="1">
      <alignment horizontal="center" vertical="center" wrapText="1"/>
    </xf>
    <xf numFmtId="0" fontId="20" fillId="0" borderId="67"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xf>
    <xf numFmtId="0" fontId="16" fillId="0" borderId="32" xfId="0" applyFont="1" applyBorder="1" applyAlignment="1">
      <alignment horizontal="center" vertical="center"/>
    </xf>
    <xf numFmtId="0" fontId="41" fillId="6" borderId="0" xfId="0" applyFont="1" applyFill="1" applyBorder="1" applyAlignment="1">
      <alignment horizontal="center"/>
    </xf>
    <xf numFmtId="1" fontId="31" fillId="0" borderId="34" xfId="0" applyNumberFormat="1" applyFont="1" applyFill="1" applyBorder="1" applyAlignment="1">
      <alignment horizontal="center" vertical="center" wrapText="1"/>
    </xf>
    <xf numFmtId="1" fontId="31" fillId="0" borderId="40" xfId="0" applyNumberFormat="1" applyFont="1" applyFill="1" applyBorder="1" applyAlignment="1">
      <alignment horizontal="center" vertical="center" wrapText="1"/>
    </xf>
    <xf numFmtId="1" fontId="31" fillId="0" borderId="33" xfId="0" applyNumberFormat="1" applyFont="1" applyFill="1" applyBorder="1" applyAlignment="1">
      <alignment horizontal="center" vertical="center" wrapText="1"/>
    </xf>
    <xf numFmtId="1" fontId="31" fillId="0" borderId="38" xfId="0" applyNumberFormat="1" applyFont="1" applyFill="1" applyBorder="1" applyAlignment="1">
      <alignment horizontal="center" vertical="center" wrapText="1"/>
    </xf>
    <xf numFmtId="0" fontId="20" fillId="0" borderId="47" xfId="0" applyFont="1" applyFill="1" applyBorder="1" applyAlignment="1">
      <alignment horizontal="center" vertical="center" wrapText="1"/>
    </xf>
    <xf numFmtId="0" fontId="16" fillId="0" borderId="17" xfId="0" applyFont="1" applyBorder="1" applyAlignment="1">
      <alignment horizontal="center" vertical="center"/>
    </xf>
    <xf numFmtId="0" fontId="24" fillId="0" borderId="8" xfId="0" applyFont="1" applyBorder="1" applyAlignment="1">
      <alignment horizontal="center" vertical="center" wrapText="1"/>
    </xf>
    <xf numFmtId="0" fontId="24" fillId="0" borderId="51"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67" xfId="0" applyFont="1" applyBorder="1" applyAlignment="1">
      <alignment horizontal="center" vertical="center" wrapText="1"/>
    </xf>
    <xf numFmtId="0" fontId="31" fillId="9" borderId="24" xfId="0" applyFont="1" applyFill="1" applyBorder="1" applyAlignment="1">
      <alignment horizontal="left" vertical="top" wrapText="1"/>
    </xf>
    <xf numFmtId="0" fontId="31" fillId="9" borderId="22" xfId="0" applyFont="1" applyFill="1" applyBorder="1" applyAlignment="1">
      <alignment horizontal="left" vertical="top" wrapText="1"/>
    </xf>
    <xf numFmtId="0" fontId="31" fillId="9" borderId="23" xfId="0" applyFont="1" applyFill="1" applyBorder="1" applyAlignment="1">
      <alignment horizontal="left" vertical="top" wrapText="1"/>
    </xf>
    <xf numFmtId="0" fontId="31" fillId="9" borderId="25" xfId="0" applyFont="1" applyFill="1" applyBorder="1" applyAlignment="1">
      <alignment horizontal="left" vertical="top" wrapText="1"/>
    </xf>
    <xf numFmtId="0" fontId="31" fillId="9" borderId="15" xfId="0" applyFont="1" applyFill="1" applyBorder="1" applyAlignment="1">
      <alignment horizontal="left" vertical="top" wrapText="1"/>
    </xf>
    <xf numFmtId="0" fontId="31" fillId="9" borderId="16" xfId="0" applyFont="1" applyFill="1" applyBorder="1" applyAlignment="1">
      <alignment horizontal="left" vertical="top" wrapText="1"/>
    </xf>
    <xf numFmtId="0" fontId="16" fillId="0" borderId="23" xfId="0" applyFont="1" applyBorder="1" applyAlignment="1">
      <alignment horizontal="center" vertical="center" wrapText="1"/>
    </xf>
    <xf numFmtId="0" fontId="74" fillId="9" borderId="5" xfId="0" applyNumberFormat="1" applyFont="1" applyFill="1" applyBorder="1" applyAlignment="1">
      <alignment horizontal="left" vertical="top" wrapText="1"/>
    </xf>
    <xf numFmtId="0" fontId="74" fillId="9" borderId="6" xfId="0" applyNumberFormat="1" applyFont="1" applyFill="1" applyBorder="1" applyAlignment="1">
      <alignment horizontal="left" vertical="top" wrapText="1"/>
    </xf>
    <xf numFmtId="0" fontId="74" fillId="9" borderId="54" xfId="0" applyNumberFormat="1" applyFont="1" applyFill="1" applyBorder="1" applyAlignment="1">
      <alignment horizontal="left" vertical="top" wrapText="1"/>
    </xf>
    <xf numFmtId="0" fontId="74" fillId="9" borderId="55" xfId="0" applyNumberFormat="1" applyFont="1" applyFill="1" applyBorder="1" applyAlignment="1">
      <alignment horizontal="left" vertical="top" wrapText="1"/>
    </xf>
    <xf numFmtId="0" fontId="74" fillId="9" borderId="0" xfId="0" applyNumberFormat="1" applyFont="1" applyFill="1" applyBorder="1" applyAlignment="1">
      <alignment horizontal="left" vertical="top" wrapText="1"/>
    </xf>
    <xf numFmtId="0" fontId="74" fillId="9" borderId="56" xfId="0" applyNumberFormat="1" applyFont="1" applyFill="1" applyBorder="1" applyAlignment="1">
      <alignment horizontal="left" vertical="top" wrapText="1"/>
    </xf>
    <xf numFmtId="0" fontId="74" fillId="9" borderId="26" xfId="0" applyNumberFormat="1" applyFont="1" applyFill="1" applyBorder="1" applyAlignment="1">
      <alignment horizontal="left" vertical="top" wrapText="1"/>
    </xf>
    <xf numFmtId="0" fontId="74" fillId="9" borderId="27" xfId="0" applyNumberFormat="1" applyFont="1" applyFill="1" applyBorder="1" applyAlignment="1">
      <alignment horizontal="left" vertical="top" wrapText="1"/>
    </xf>
    <xf numFmtId="0" fontId="74" fillId="9" borderId="57" xfId="0" applyNumberFormat="1" applyFont="1" applyFill="1" applyBorder="1" applyAlignment="1">
      <alignment horizontal="left" vertical="top" wrapText="1"/>
    </xf>
    <xf numFmtId="0" fontId="41" fillId="6" borderId="0" xfId="0" applyFont="1" applyFill="1" applyBorder="1" applyAlignment="1">
      <alignment horizontal="left"/>
    </xf>
    <xf numFmtId="0" fontId="41" fillId="6" borderId="27" xfId="0" applyFont="1" applyFill="1" applyBorder="1" applyAlignment="1">
      <alignment horizontal="left"/>
    </xf>
    <xf numFmtId="0" fontId="73" fillId="9" borderId="1" xfId="0" applyNumberFormat="1" applyFont="1" applyFill="1" applyBorder="1" applyAlignment="1">
      <alignment horizontal="left" vertical="top" wrapText="1"/>
    </xf>
    <xf numFmtId="0" fontId="73" fillId="9" borderId="2" xfId="0" applyNumberFormat="1" applyFont="1" applyFill="1" applyBorder="1" applyAlignment="1">
      <alignment horizontal="left" vertical="top" wrapText="1"/>
    </xf>
    <xf numFmtId="0" fontId="73" fillId="9" borderId="3" xfId="0" applyNumberFormat="1" applyFont="1" applyFill="1" applyBorder="1" applyAlignment="1">
      <alignment horizontal="left" vertical="top" wrapText="1"/>
    </xf>
    <xf numFmtId="0" fontId="16" fillId="0" borderId="52" xfId="0" applyFont="1" applyBorder="1" applyAlignment="1">
      <alignment horizontal="center" vertical="center" wrapText="1"/>
    </xf>
    <xf numFmtId="0" fontId="68" fillId="9" borderId="45" xfId="0" applyNumberFormat="1" applyFont="1" applyFill="1" applyBorder="1" applyAlignment="1">
      <alignment vertical="top"/>
    </xf>
    <xf numFmtId="0" fontId="68" fillId="9" borderId="17" xfId="0" applyNumberFormat="1" applyFont="1" applyFill="1" applyBorder="1" applyAlignment="1">
      <alignment vertical="top"/>
    </xf>
    <xf numFmtId="0" fontId="68" fillId="9" borderId="25" xfId="0" applyNumberFormat="1" applyFont="1" applyFill="1" applyBorder="1" applyAlignment="1">
      <alignment vertical="top"/>
    </xf>
    <xf numFmtId="49" fontId="20" fillId="9" borderId="11" xfId="0" applyNumberFormat="1" applyFont="1" applyFill="1" applyBorder="1" applyAlignment="1">
      <alignment horizontal="left" vertical="top"/>
    </xf>
    <xf numFmtId="49" fontId="20" fillId="9" borderId="12" xfId="0" applyNumberFormat="1" applyFont="1" applyFill="1" applyBorder="1" applyAlignment="1">
      <alignment horizontal="left" vertical="top"/>
    </xf>
    <xf numFmtId="49" fontId="20" fillId="9" borderId="13" xfId="0" applyNumberFormat="1" applyFont="1" applyFill="1" applyBorder="1" applyAlignment="1">
      <alignment horizontal="left" vertical="top"/>
    </xf>
    <xf numFmtId="0" fontId="25"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52" xfId="0" applyFont="1" applyBorder="1" applyAlignment="1">
      <alignment horizontal="center" vertical="center" wrapText="1"/>
    </xf>
    <xf numFmtId="49" fontId="20" fillId="9" borderId="11" xfId="0" applyNumberFormat="1" applyFont="1" applyFill="1" applyBorder="1" applyAlignment="1">
      <alignment horizontal="left" vertical="top" wrapText="1"/>
    </xf>
    <xf numFmtId="49" fontId="20" fillId="9" borderId="12" xfId="0" applyNumberFormat="1" applyFont="1" applyFill="1" applyBorder="1" applyAlignment="1">
      <alignment horizontal="left" vertical="top" wrapText="1"/>
    </xf>
    <xf numFmtId="49" fontId="20" fillId="9" borderId="13" xfId="0" applyNumberFormat="1" applyFont="1" applyFill="1" applyBorder="1" applyAlignment="1">
      <alignment horizontal="left" vertical="top" wrapText="1"/>
    </xf>
    <xf numFmtId="49" fontId="20" fillId="9" borderId="44" xfId="0" applyNumberFormat="1" applyFont="1" applyFill="1" applyBorder="1" applyAlignment="1">
      <alignment horizontal="left" vertical="top" wrapText="1"/>
    </xf>
    <xf numFmtId="49" fontId="20" fillId="9" borderId="28" xfId="0" applyNumberFormat="1" applyFont="1" applyFill="1" applyBorder="1" applyAlignment="1">
      <alignment horizontal="left" vertical="top" wrapText="1"/>
    </xf>
    <xf numFmtId="49" fontId="20" fillId="9" borderId="29" xfId="0" applyNumberFormat="1" applyFont="1" applyFill="1" applyBorder="1" applyAlignment="1">
      <alignment horizontal="left" vertical="top" wrapText="1"/>
    </xf>
    <xf numFmtId="0" fontId="26" fillId="0" borderId="6" xfId="0" applyFont="1" applyBorder="1" applyAlignment="1">
      <alignment horizontal="center"/>
    </xf>
    <xf numFmtId="0" fontId="41" fillId="6" borderId="0" xfId="2" applyFont="1" applyFill="1" applyBorder="1" applyAlignment="1">
      <alignment horizontal="center" vertical="center"/>
    </xf>
    <xf numFmtId="0" fontId="83" fillId="9" borderId="5" xfId="0" applyFont="1" applyFill="1" applyBorder="1" applyAlignment="1">
      <alignment horizontal="center" vertical="top" wrapText="1"/>
    </xf>
    <xf numFmtId="0" fontId="83" fillId="9" borderId="6" xfId="0" applyFont="1" applyFill="1" applyBorder="1" applyAlignment="1">
      <alignment horizontal="center" vertical="top" wrapText="1"/>
    </xf>
    <xf numFmtId="0" fontId="83" fillId="9" borderId="54" xfId="0" applyFont="1" applyFill="1" applyBorder="1" applyAlignment="1">
      <alignment horizontal="center" vertical="top" wrapText="1"/>
    </xf>
    <xf numFmtId="0" fontId="83" fillId="9" borderId="14" xfId="0" applyFont="1" applyFill="1" applyBorder="1" applyAlignment="1">
      <alignment horizontal="center" vertical="top" wrapText="1"/>
    </xf>
    <xf numFmtId="0" fontId="83" fillId="9" borderId="15" xfId="0" applyFont="1" applyFill="1" applyBorder="1" applyAlignment="1">
      <alignment horizontal="center" vertical="top" wrapText="1"/>
    </xf>
    <xf numFmtId="0" fontId="83" fillId="9" borderId="65" xfId="0" applyFont="1" applyFill="1" applyBorder="1" applyAlignment="1">
      <alignment horizontal="center" vertical="top" wrapText="1"/>
    </xf>
    <xf numFmtId="0" fontId="83" fillId="9" borderId="21" xfId="0" applyFont="1" applyFill="1" applyBorder="1" applyAlignment="1">
      <alignment horizontal="center" vertical="top" wrapText="1"/>
    </xf>
    <xf numFmtId="0" fontId="83" fillId="9" borderId="22" xfId="0" applyFont="1" applyFill="1" applyBorder="1" applyAlignment="1">
      <alignment horizontal="center" vertical="top" wrapText="1"/>
    </xf>
    <xf numFmtId="0" fontId="83" fillId="9" borderId="81" xfId="0" applyFont="1" applyFill="1" applyBorder="1" applyAlignment="1">
      <alignment horizontal="center" vertical="top" wrapText="1"/>
    </xf>
    <xf numFmtId="0" fontId="83" fillId="9" borderId="45" xfId="0" applyFont="1" applyFill="1" applyBorder="1" applyAlignment="1">
      <alignment horizontal="center" vertical="top" wrapText="1"/>
    </xf>
    <xf numFmtId="0" fontId="83" fillId="9" borderId="17" xfId="0" applyFont="1" applyFill="1" applyBorder="1" applyAlignment="1">
      <alignment horizontal="center" vertical="top" wrapText="1"/>
    </xf>
    <xf numFmtId="0" fontId="83" fillId="9" borderId="25" xfId="0" applyFont="1" applyFill="1" applyBorder="1" applyAlignment="1">
      <alignment horizontal="center" vertical="top" wrapText="1"/>
    </xf>
    <xf numFmtId="0" fontId="16" fillId="0" borderId="14" xfId="0" applyFont="1" applyBorder="1" applyAlignment="1">
      <alignment horizontal="left"/>
    </xf>
    <xf numFmtId="0" fontId="16" fillId="0" borderId="15" xfId="0" applyFont="1" applyBorder="1" applyAlignment="1">
      <alignment horizontal="left"/>
    </xf>
    <xf numFmtId="0" fontId="16" fillId="0" borderId="65" xfId="0" applyFont="1" applyBorder="1" applyAlignment="1">
      <alignment horizontal="left"/>
    </xf>
    <xf numFmtId="9" fontId="16" fillId="0" borderId="39" xfId="0" applyNumberFormat="1" applyFont="1" applyBorder="1" applyAlignment="1">
      <alignment horizontal="center" vertical="center"/>
    </xf>
    <xf numFmtId="9" fontId="16" fillId="0" borderId="49" xfId="0" applyNumberFormat="1" applyFont="1" applyBorder="1" applyAlignment="1">
      <alignment horizontal="center" vertical="center"/>
    </xf>
    <xf numFmtId="9" fontId="16" fillId="0" borderId="51" xfId="0" applyNumberFormat="1" applyFont="1" applyBorder="1" applyAlignment="1">
      <alignment horizontal="center" vertical="center"/>
    </xf>
    <xf numFmtId="0" fontId="0" fillId="0" borderId="12" xfId="0" applyBorder="1"/>
    <xf numFmtId="0" fontId="0" fillId="0" borderId="13" xfId="0" applyBorder="1"/>
    <xf numFmtId="9" fontId="16" fillId="0" borderId="23" xfId="0" applyNumberFormat="1" applyFont="1" applyBorder="1" applyAlignment="1">
      <alignment horizontal="center" vertical="center"/>
    </xf>
    <xf numFmtId="9" fontId="16" fillId="0" borderId="77" xfId="0" applyNumberFormat="1" applyFont="1" applyBorder="1" applyAlignment="1">
      <alignment horizontal="center" vertical="center"/>
    </xf>
    <xf numFmtId="9" fontId="16" fillId="0" borderId="73" xfId="0" applyNumberFormat="1" applyFont="1" applyBorder="1" applyAlignment="1">
      <alignment horizontal="center" vertical="center"/>
    </xf>
    <xf numFmtId="2" fontId="31" fillId="8" borderId="2" xfId="0" applyNumberFormat="1" applyFont="1" applyFill="1" applyBorder="1" applyAlignment="1">
      <alignment horizontal="center" vertical="center"/>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0" fontId="16" fillId="0" borderId="15" xfId="0" applyFont="1" applyBorder="1" applyAlignment="1">
      <alignment horizontal="center" vertical="center" wrapText="1"/>
    </xf>
    <xf numFmtId="0" fontId="16" fillId="0" borderId="41" xfId="0" applyFont="1" applyFill="1" applyBorder="1" applyAlignment="1">
      <alignment vertical="center"/>
    </xf>
    <xf numFmtId="0" fontId="16" fillId="0" borderId="28" xfId="0" applyFont="1" applyFill="1" applyBorder="1" applyAlignment="1">
      <alignment vertical="center"/>
    </xf>
    <xf numFmtId="0" fontId="16" fillId="0" borderId="29" xfId="0" applyFont="1" applyFill="1" applyBorder="1" applyAlignment="1">
      <alignment vertical="center"/>
    </xf>
    <xf numFmtId="0" fontId="31" fillId="9" borderId="20" xfId="0" applyNumberFormat="1" applyFont="1" applyFill="1" applyBorder="1" applyAlignment="1">
      <alignment horizontal="left" vertical="top"/>
    </xf>
    <xf numFmtId="0" fontId="31" fillId="9" borderId="4" xfId="0" applyNumberFormat="1" applyFont="1" applyFill="1" applyBorder="1" applyAlignment="1">
      <alignment horizontal="left" vertical="top"/>
    </xf>
    <xf numFmtId="2" fontId="31" fillId="9" borderId="11" xfId="0" applyNumberFormat="1" applyFont="1" applyFill="1" applyBorder="1" applyAlignment="1">
      <alignment horizontal="left" vertical="center"/>
    </xf>
    <xf numFmtId="2" fontId="31" fillId="9" borderId="12" xfId="0" applyNumberFormat="1" applyFont="1" applyFill="1" applyBorder="1" applyAlignment="1">
      <alignment horizontal="left" vertical="center"/>
    </xf>
    <xf numFmtId="2" fontId="31" fillId="9" borderId="13" xfId="0" applyNumberFormat="1" applyFont="1" applyFill="1" applyBorder="1" applyAlignment="1">
      <alignment horizontal="left" vertical="center"/>
    </xf>
    <xf numFmtId="0" fontId="16" fillId="0" borderId="20"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31" fillId="9" borderId="18" xfId="0" applyNumberFormat="1" applyFont="1" applyFill="1" applyBorder="1" applyAlignment="1">
      <alignment horizontal="left" vertical="top"/>
    </xf>
    <xf numFmtId="0" fontId="31" fillId="9" borderId="2" xfId="0" applyNumberFormat="1" applyFont="1" applyFill="1" applyBorder="1" applyAlignment="1">
      <alignment horizontal="left" vertical="top"/>
    </xf>
    <xf numFmtId="0" fontId="31" fillId="9" borderId="3" xfId="0" applyNumberFormat="1" applyFont="1" applyFill="1" applyBorder="1" applyAlignment="1">
      <alignment horizontal="left" vertical="top"/>
    </xf>
    <xf numFmtId="49" fontId="16" fillId="9" borderId="3" xfId="0" applyNumberFormat="1" applyFont="1" applyFill="1" applyBorder="1" applyAlignment="1">
      <alignment horizontal="left" vertical="top" wrapText="1"/>
    </xf>
    <xf numFmtId="0" fontId="68" fillId="9" borderId="33" xfId="0" applyNumberFormat="1" applyFont="1" applyFill="1" applyBorder="1" applyAlignment="1">
      <alignment horizontal="left" vertical="top" wrapText="1"/>
    </xf>
    <xf numFmtId="0" fontId="68" fillId="9" borderId="9" xfId="0" applyNumberFormat="1" applyFont="1" applyFill="1" applyBorder="1" applyAlignment="1">
      <alignment horizontal="left" vertical="top" wrapText="1"/>
    </xf>
    <xf numFmtId="0" fontId="68" fillId="9" borderId="34" xfId="0" applyNumberFormat="1" applyFont="1" applyFill="1" applyBorder="1" applyAlignment="1">
      <alignment horizontal="left" vertical="top" wrapText="1"/>
    </xf>
    <xf numFmtId="0" fontId="16" fillId="0" borderId="35" xfId="0" applyFont="1" applyBorder="1" applyAlignment="1">
      <alignment horizontal="left" vertical="center"/>
    </xf>
    <xf numFmtId="0" fontId="16" fillId="0" borderId="50" xfId="0" applyFont="1" applyBorder="1" applyAlignment="1">
      <alignment horizontal="left" vertical="center"/>
    </xf>
    <xf numFmtId="0" fontId="16" fillId="0" borderId="70" xfId="0" applyFont="1" applyBorder="1" applyAlignment="1">
      <alignment horizontal="left" vertical="center"/>
    </xf>
    <xf numFmtId="49" fontId="20" fillId="9" borderId="3" xfId="0" applyNumberFormat="1" applyFont="1" applyFill="1" applyBorder="1" applyAlignment="1">
      <alignment horizontal="left" vertical="top" wrapText="1"/>
    </xf>
    <xf numFmtId="49" fontId="20" fillId="9" borderId="4" xfId="0" applyNumberFormat="1" applyFont="1" applyFill="1" applyBorder="1" applyAlignment="1">
      <alignment horizontal="left" vertical="top" wrapText="1"/>
    </xf>
    <xf numFmtId="49" fontId="20" fillId="9" borderId="1" xfId="0" applyNumberFormat="1" applyFont="1" applyFill="1" applyBorder="1" applyAlignment="1">
      <alignment horizontal="left" vertical="top" wrapText="1"/>
    </xf>
    <xf numFmtId="0" fontId="16" fillId="0" borderId="54" xfId="0" applyFont="1" applyFill="1" applyBorder="1" applyAlignment="1">
      <alignment horizontal="center" vertical="center" wrapText="1"/>
    </xf>
    <xf numFmtId="0" fontId="16" fillId="0" borderId="57" xfId="0" applyFont="1" applyFill="1" applyBorder="1" applyAlignment="1">
      <alignment horizontal="center" vertical="center" wrapText="1"/>
    </xf>
    <xf numFmtId="49" fontId="68" fillId="9" borderId="66" xfId="0" applyNumberFormat="1" applyFont="1" applyFill="1" applyBorder="1" applyAlignment="1">
      <alignment horizontal="left" vertical="top" wrapText="1"/>
    </xf>
    <xf numFmtId="49" fontId="68" fillId="9" borderId="9" xfId="0" applyNumberFormat="1" applyFont="1" applyFill="1" applyBorder="1" applyAlignment="1">
      <alignment horizontal="left" vertical="top" wrapText="1"/>
    </xf>
    <xf numFmtId="49" fontId="68" fillId="9" borderId="10" xfId="0" applyNumberFormat="1" applyFont="1" applyFill="1" applyBorder="1" applyAlignment="1">
      <alignment horizontal="left" vertical="top" wrapText="1"/>
    </xf>
    <xf numFmtId="0" fontId="73" fillId="9" borderId="4" xfId="0" applyNumberFormat="1" applyFont="1" applyFill="1" applyBorder="1" applyAlignment="1">
      <alignment horizontal="left" vertical="top" wrapText="1"/>
    </xf>
    <xf numFmtId="0" fontId="74" fillId="0" borderId="4" xfId="0" applyFont="1" applyBorder="1" applyAlignment="1">
      <alignment horizontal="left"/>
    </xf>
    <xf numFmtId="0" fontId="76" fillId="0" borderId="33" xfId="0" applyFont="1" applyBorder="1" applyAlignment="1">
      <alignment horizontal="center" vertical="center" wrapText="1"/>
    </xf>
    <xf numFmtId="0" fontId="76" fillId="0" borderId="34" xfId="0" applyFont="1" applyBorder="1" applyAlignment="1">
      <alignment horizontal="center" vertical="center" wrapText="1"/>
    </xf>
    <xf numFmtId="0" fontId="39" fillId="9" borderId="5" xfId="0" applyNumberFormat="1" applyFont="1" applyFill="1" applyBorder="1" applyAlignment="1">
      <alignment horizontal="left" vertical="top" wrapText="1"/>
    </xf>
    <xf numFmtId="0" fontId="39" fillId="9" borderId="6" xfId="0" applyNumberFormat="1" applyFont="1" applyFill="1" applyBorder="1" applyAlignment="1">
      <alignment horizontal="left" vertical="top" wrapText="1"/>
    </xf>
    <xf numFmtId="0" fontId="39" fillId="9" borderId="54" xfId="0" applyNumberFormat="1" applyFont="1" applyFill="1" applyBorder="1" applyAlignment="1">
      <alignment horizontal="left" vertical="top" wrapText="1"/>
    </xf>
    <xf numFmtId="0" fontId="39" fillId="9" borderId="55" xfId="0" applyNumberFormat="1" applyFont="1" applyFill="1" applyBorder="1" applyAlignment="1">
      <alignment horizontal="left" vertical="top" wrapText="1"/>
    </xf>
    <xf numFmtId="0" fontId="39" fillId="9" borderId="0" xfId="0" applyNumberFormat="1" applyFont="1" applyFill="1" applyBorder="1" applyAlignment="1">
      <alignment horizontal="left" vertical="top" wrapText="1"/>
    </xf>
    <xf numFmtId="0" fontId="39" fillId="9" borderId="56" xfId="0" applyNumberFormat="1" applyFont="1" applyFill="1" applyBorder="1" applyAlignment="1">
      <alignment horizontal="left" vertical="top" wrapText="1"/>
    </xf>
    <xf numFmtId="0" fontId="39" fillId="9" borderId="26" xfId="0" applyNumberFormat="1" applyFont="1" applyFill="1" applyBorder="1" applyAlignment="1">
      <alignment horizontal="left" vertical="top" wrapText="1"/>
    </xf>
    <xf numFmtId="0" fontId="39" fillId="9" borderId="27" xfId="0" applyNumberFormat="1" applyFont="1" applyFill="1" applyBorder="1" applyAlignment="1">
      <alignment horizontal="left" vertical="top" wrapText="1"/>
    </xf>
    <xf numFmtId="0" fontId="39" fillId="9" borderId="57" xfId="0" applyNumberFormat="1" applyFont="1" applyFill="1" applyBorder="1" applyAlignment="1">
      <alignment horizontal="left" vertical="top" wrapText="1"/>
    </xf>
    <xf numFmtId="0" fontId="76" fillId="0" borderId="10" xfId="0" applyFont="1" applyBorder="1" applyAlignment="1">
      <alignment horizontal="center" vertical="center" wrapText="1"/>
    </xf>
    <xf numFmtId="0" fontId="73" fillId="9" borderId="18" xfId="0" applyFont="1" applyFill="1" applyBorder="1" applyAlignment="1">
      <alignment horizontal="left" vertical="top"/>
    </xf>
    <xf numFmtId="0" fontId="73" fillId="9" borderId="2" xfId="0" applyFont="1" applyFill="1" applyBorder="1" applyAlignment="1">
      <alignment horizontal="left" vertical="top"/>
    </xf>
    <xf numFmtId="0" fontId="0" fillId="0" borderId="0" xfId="0" applyFill="1" applyBorder="1" applyAlignment="1">
      <alignment horizontal="center"/>
    </xf>
    <xf numFmtId="0" fontId="33" fillId="5" borderId="0" xfId="3" applyFont="1" applyFill="1" applyAlignment="1">
      <alignment horizontal="center" vertical="center"/>
    </xf>
    <xf numFmtId="0" fontId="76" fillId="0" borderId="29" xfId="0" applyFont="1" applyBorder="1" applyAlignment="1">
      <alignment horizontal="left" vertical="center"/>
    </xf>
    <xf numFmtId="0" fontId="16" fillId="0" borderId="1" xfId="0" applyFont="1" applyBorder="1" applyAlignment="1">
      <alignment horizontal="left"/>
    </xf>
    <xf numFmtId="0" fontId="73" fillId="9" borderId="33" xfId="0" applyNumberFormat="1" applyFont="1" applyFill="1" applyBorder="1" applyAlignment="1">
      <alignment horizontal="left" vertical="top" wrapText="1"/>
    </xf>
    <xf numFmtId="0" fontId="73" fillId="9" borderId="9" xfId="0" applyNumberFormat="1" applyFont="1" applyFill="1" applyBorder="1" applyAlignment="1">
      <alignment horizontal="left" vertical="top" wrapText="1"/>
    </xf>
    <xf numFmtId="0" fontId="73" fillId="9" borderId="34" xfId="0" applyNumberFormat="1" applyFont="1" applyFill="1" applyBorder="1" applyAlignment="1">
      <alignment horizontal="left" vertical="top" wrapText="1"/>
    </xf>
    <xf numFmtId="0" fontId="73" fillId="9" borderId="20" xfId="0" applyNumberFormat="1" applyFont="1" applyFill="1" applyBorder="1" applyAlignment="1">
      <alignment horizontal="left" vertical="top" wrapText="1"/>
    </xf>
    <xf numFmtId="0" fontId="73" fillId="9" borderId="36" xfId="0" applyNumberFormat="1" applyFont="1" applyFill="1" applyBorder="1" applyAlignment="1">
      <alignment horizontal="left" vertical="top" wrapText="1"/>
    </xf>
    <xf numFmtId="0" fontId="73" fillId="9" borderId="18" xfId="0" applyNumberFormat="1" applyFont="1" applyFill="1" applyBorder="1" applyAlignment="1">
      <alignment horizontal="left" vertical="top" wrapText="1"/>
    </xf>
    <xf numFmtId="0" fontId="73" fillId="9" borderId="19" xfId="0" applyNumberFormat="1" applyFont="1" applyFill="1" applyBorder="1" applyAlignment="1">
      <alignment horizontal="left" vertical="top" wrapText="1"/>
    </xf>
    <xf numFmtId="0" fontId="74" fillId="0" borderId="4" xfId="0" applyFont="1" applyBorder="1" applyAlignment="1">
      <alignment horizontal="center"/>
    </xf>
    <xf numFmtId="0" fontId="75" fillId="9" borderId="20" xfId="5" applyNumberFormat="1" applyFont="1" applyFill="1" applyBorder="1" applyAlignment="1" applyProtection="1">
      <alignment horizontal="left" vertical="top" wrapText="1"/>
    </xf>
    <xf numFmtId="0" fontId="50" fillId="9" borderId="20" xfId="0" applyFont="1" applyFill="1" applyBorder="1" applyAlignment="1">
      <alignment horizontal="left" vertical="center"/>
    </xf>
    <xf numFmtId="0" fontId="50" fillId="9" borderId="4" xfId="0" applyFont="1" applyFill="1" applyBorder="1" applyAlignment="1">
      <alignment horizontal="left" vertical="center"/>
    </xf>
    <xf numFmtId="0" fontId="50" fillId="9" borderId="36" xfId="0" applyFont="1" applyFill="1" applyBorder="1" applyAlignment="1">
      <alignment horizontal="left" vertical="center"/>
    </xf>
    <xf numFmtId="0" fontId="74" fillId="9" borderId="18" xfId="0" applyFont="1" applyFill="1" applyBorder="1" applyAlignment="1">
      <alignment horizontal="left"/>
    </xf>
    <xf numFmtId="0" fontId="74" fillId="9" borderId="2" xfId="0" applyFont="1" applyFill="1" applyBorder="1" applyAlignment="1">
      <alignment horizontal="left"/>
    </xf>
    <xf numFmtId="0" fontId="74" fillId="9" borderId="30" xfId="0" applyFont="1" applyFill="1" applyBorder="1" applyAlignment="1">
      <alignment horizontal="left"/>
    </xf>
    <xf numFmtId="0" fontId="74" fillId="9" borderId="31" xfId="0" applyFont="1" applyFill="1" applyBorder="1" applyAlignment="1">
      <alignment horizontal="left"/>
    </xf>
    <xf numFmtId="0" fontId="76" fillId="0" borderId="45" xfId="0" applyFont="1" applyBorder="1" applyAlignment="1">
      <alignment horizontal="left" vertical="center"/>
    </xf>
    <xf numFmtId="0" fontId="76" fillId="0" borderId="17" xfId="0" applyFont="1" applyBorder="1" applyAlignment="1">
      <alignment horizontal="left" vertical="center"/>
    </xf>
    <xf numFmtId="0" fontId="76" fillId="0" borderId="46" xfId="0" applyFont="1" applyBorder="1" applyAlignment="1">
      <alignment horizontal="left" vertical="center"/>
    </xf>
    <xf numFmtId="0" fontId="76" fillId="0" borderId="38" xfId="0" applyFont="1" applyBorder="1" applyAlignment="1">
      <alignment horizontal="left" vertical="center"/>
    </xf>
    <xf numFmtId="0" fontId="76" fillId="0" borderId="39" xfId="0" applyFont="1" applyBorder="1" applyAlignment="1">
      <alignment horizontal="left" vertical="center"/>
    </xf>
    <xf numFmtId="0" fontId="76" fillId="0" borderId="40" xfId="0" applyFont="1" applyBorder="1" applyAlignment="1">
      <alignment horizontal="left" vertical="center"/>
    </xf>
    <xf numFmtId="0" fontId="73" fillId="9" borderId="30" xfId="0" applyNumberFormat="1" applyFont="1" applyFill="1" applyBorder="1" applyAlignment="1">
      <alignment horizontal="left" vertical="top" wrapText="1"/>
    </xf>
    <xf numFmtId="0" fontId="73" fillId="9" borderId="31" xfId="0" applyNumberFormat="1" applyFont="1" applyFill="1" applyBorder="1" applyAlignment="1">
      <alignment horizontal="left" vertical="top" wrapText="1"/>
    </xf>
    <xf numFmtId="0" fontId="73" fillId="9" borderId="32" xfId="0" applyNumberFormat="1" applyFont="1" applyFill="1" applyBorder="1" applyAlignment="1">
      <alignment horizontal="left" vertical="top" wrapText="1"/>
    </xf>
    <xf numFmtId="0" fontId="50" fillId="9" borderId="41" xfId="0" applyFont="1" applyFill="1" applyBorder="1" applyAlignment="1">
      <alignment horizontal="left" vertical="center"/>
    </xf>
    <xf numFmtId="0" fontId="50" fillId="9" borderId="28" xfId="0" applyFont="1" applyFill="1" applyBorder="1" applyAlignment="1">
      <alignment horizontal="left" vertical="center"/>
    </xf>
    <xf numFmtId="0" fontId="50" fillId="9" borderId="42" xfId="0" applyFont="1" applyFill="1" applyBorder="1" applyAlignment="1">
      <alignment horizontal="left" vertical="center"/>
    </xf>
    <xf numFmtId="0" fontId="20" fillId="0" borderId="33"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45"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46"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6" xfId="0" applyFont="1" applyBorder="1" applyAlignment="1" applyProtection="1">
      <alignment horizontal="center" vertical="center"/>
    </xf>
    <xf numFmtId="0" fontId="20" fillId="0" borderId="38"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40" xfId="0" applyFont="1" applyBorder="1" applyAlignment="1" applyProtection="1">
      <alignment horizontal="center" vertical="center"/>
    </xf>
    <xf numFmtId="0" fontId="76" fillId="0" borderId="61" xfId="0" applyFont="1" applyBorder="1" applyAlignment="1">
      <alignment horizontal="left" vertical="center"/>
    </xf>
    <xf numFmtId="0" fontId="76" fillId="0" borderId="62" xfId="0" applyFont="1" applyBorder="1" applyAlignment="1">
      <alignment horizontal="left" vertical="center"/>
    </xf>
    <xf numFmtId="0" fontId="76" fillId="0" borderId="63" xfId="0" applyFont="1" applyBorder="1" applyAlignment="1">
      <alignment horizontal="left" vertical="center"/>
    </xf>
    <xf numFmtId="1" fontId="20" fillId="0" borderId="5" xfId="0" applyNumberFormat="1" applyFont="1" applyFill="1" applyBorder="1" applyAlignment="1" applyProtection="1">
      <alignment horizontal="center" vertical="center" wrapText="1"/>
    </xf>
    <xf numFmtId="1" fontId="20" fillId="0" borderId="54" xfId="0" applyNumberFormat="1" applyFont="1" applyFill="1" applyBorder="1" applyAlignment="1" applyProtection="1">
      <alignment horizontal="center" vertical="center" wrapText="1"/>
    </xf>
    <xf numFmtId="1" fontId="20" fillId="0" borderId="55" xfId="0" applyNumberFormat="1" applyFont="1" applyFill="1" applyBorder="1" applyAlignment="1" applyProtection="1">
      <alignment horizontal="center" vertical="center" wrapText="1"/>
    </xf>
    <xf numFmtId="1" fontId="20" fillId="0" borderId="56" xfId="0" applyNumberFormat="1" applyFont="1" applyFill="1" applyBorder="1" applyAlignment="1" applyProtection="1">
      <alignment horizontal="center" vertical="center" wrapText="1"/>
    </xf>
    <xf numFmtId="1" fontId="20" fillId="0" borderId="14" xfId="0" applyNumberFormat="1" applyFont="1" applyFill="1" applyBorder="1" applyAlignment="1" applyProtection="1">
      <alignment horizontal="center" vertical="center" wrapText="1"/>
    </xf>
    <xf numFmtId="1" fontId="20" fillId="0" borderId="65" xfId="0" applyNumberFormat="1" applyFont="1" applyFill="1" applyBorder="1" applyAlignment="1" applyProtection="1">
      <alignment horizontal="center" vertical="center" wrapText="1"/>
    </xf>
    <xf numFmtId="0" fontId="16" fillId="0" borderId="41" xfId="0" applyFont="1" applyBorder="1" applyAlignment="1">
      <alignment horizontal="left" vertical="center"/>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73" fillId="9" borderId="11" xfId="0" applyFont="1" applyFill="1" applyBorder="1" applyAlignment="1">
      <alignment horizontal="left" vertical="top"/>
    </xf>
    <xf numFmtId="0" fontId="73" fillId="9" borderId="12" xfId="0" applyFont="1" applyFill="1" applyBorder="1" applyAlignment="1">
      <alignment horizontal="left" vertical="top"/>
    </xf>
    <xf numFmtId="0" fontId="16" fillId="0" borderId="48" xfId="0" applyFont="1" applyBorder="1" applyAlignment="1">
      <alignment horizontal="center" vertical="center"/>
    </xf>
    <xf numFmtId="0" fontId="50" fillId="9" borderId="33" xfId="0" applyFont="1" applyFill="1" applyBorder="1" applyAlignment="1">
      <alignment horizontal="left" vertical="center"/>
    </xf>
    <xf numFmtId="0" fontId="50" fillId="9" borderId="9" xfId="0" applyFont="1" applyFill="1" applyBorder="1" applyAlignment="1">
      <alignment horizontal="left" vertical="center"/>
    </xf>
    <xf numFmtId="0" fontId="50" fillId="9" borderId="34" xfId="0" applyFont="1" applyFill="1" applyBorder="1" applyAlignment="1">
      <alignment horizontal="left" vertical="center"/>
    </xf>
    <xf numFmtId="0" fontId="76" fillId="0" borderId="10" xfId="0" applyFont="1" applyBorder="1" applyAlignment="1">
      <alignment horizontal="left" vertical="center"/>
    </xf>
    <xf numFmtId="0" fontId="31" fillId="9" borderId="5" xfId="0" applyNumberFormat="1" applyFont="1" applyFill="1" applyBorder="1" applyAlignment="1">
      <alignment horizontal="left" vertical="top" wrapText="1"/>
    </xf>
    <xf numFmtId="0" fontId="31" fillId="9" borderId="6" xfId="0" applyNumberFormat="1" applyFont="1" applyFill="1" applyBorder="1" applyAlignment="1">
      <alignment horizontal="left" vertical="top" wrapText="1"/>
    </xf>
    <xf numFmtId="0" fontId="31" fillId="9" borderId="54" xfId="0" applyNumberFormat="1" applyFont="1" applyFill="1" applyBorder="1" applyAlignment="1">
      <alignment horizontal="left" vertical="top" wrapText="1"/>
    </xf>
    <xf numFmtId="0" fontId="31" fillId="9" borderId="55" xfId="0" applyNumberFormat="1" applyFont="1" applyFill="1" applyBorder="1" applyAlignment="1">
      <alignment horizontal="left" vertical="top" wrapText="1"/>
    </xf>
    <xf numFmtId="0" fontId="31" fillId="9" borderId="0" xfId="0" applyNumberFormat="1" applyFont="1" applyFill="1" applyBorder="1" applyAlignment="1">
      <alignment horizontal="left" vertical="top" wrapText="1"/>
    </xf>
    <xf numFmtId="0" fontId="31" fillId="9" borderId="56" xfId="0" applyNumberFormat="1" applyFont="1" applyFill="1" applyBorder="1" applyAlignment="1">
      <alignment horizontal="left" vertical="top" wrapText="1"/>
    </xf>
    <xf numFmtId="0" fontId="31" fillId="9" borderId="26" xfId="0" applyNumberFormat="1" applyFont="1" applyFill="1" applyBorder="1" applyAlignment="1">
      <alignment horizontal="left" vertical="top" wrapText="1"/>
    </xf>
    <xf numFmtId="0" fontId="31" fillId="9" borderId="27" xfId="0" applyNumberFormat="1" applyFont="1" applyFill="1" applyBorder="1" applyAlignment="1">
      <alignment horizontal="left" vertical="top" wrapText="1"/>
    </xf>
    <xf numFmtId="0" fontId="31" fillId="9" borderId="57" xfId="0" applyNumberFormat="1" applyFont="1" applyFill="1" applyBorder="1" applyAlignment="1">
      <alignment horizontal="left" vertical="top" wrapText="1"/>
    </xf>
    <xf numFmtId="0" fontId="31" fillId="9" borderId="5" xfId="0" applyNumberFormat="1" applyFont="1" applyFill="1" applyBorder="1" applyAlignment="1">
      <alignment horizontal="left" vertical="top" wrapText="1" shrinkToFit="1"/>
    </xf>
    <xf numFmtId="0" fontId="31" fillId="9" borderId="6" xfId="0" applyNumberFormat="1" applyFont="1" applyFill="1" applyBorder="1" applyAlignment="1">
      <alignment horizontal="left" vertical="top" wrapText="1" shrinkToFit="1"/>
    </xf>
    <xf numFmtId="0" fontId="31" fillId="9" borderId="54" xfId="0" applyNumberFormat="1" applyFont="1" applyFill="1" applyBorder="1" applyAlignment="1">
      <alignment horizontal="left" vertical="top" wrapText="1" shrinkToFit="1"/>
    </xf>
    <xf numFmtId="0" fontId="31" fillId="9" borderId="55" xfId="0" applyNumberFormat="1" applyFont="1" applyFill="1" applyBorder="1" applyAlignment="1">
      <alignment horizontal="left" vertical="top" wrapText="1" shrinkToFit="1"/>
    </xf>
    <xf numFmtId="0" fontId="31" fillId="9" borderId="0" xfId="0" applyNumberFormat="1" applyFont="1" applyFill="1" applyBorder="1" applyAlignment="1">
      <alignment horizontal="left" vertical="top" wrapText="1" shrinkToFit="1"/>
    </xf>
    <xf numFmtId="0" fontId="31" fillId="9" borderId="56" xfId="0" applyNumberFormat="1" applyFont="1" applyFill="1" applyBorder="1" applyAlignment="1">
      <alignment horizontal="left" vertical="top" wrapText="1" shrinkToFit="1"/>
    </xf>
    <xf numFmtId="0" fontId="31" fillId="9" borderId="26" xfId="0" applyNumberFormat="1" applyFont="1" applyFill="1" applyBorder="1" applyAlignment="1">
      <alignment horizontal="left" vertical="top" wrapText="1" shrinkToFit="1"/>
    </xf>
    <xf numFmtId="0" fontId="31" fillId="9" borderId="27" xfId="0" applyNumberFormat="1" applyFont="1" applyFill="1" applyBorder="1" applyAlignment="1">
      <alignment horizontal="left" vertical="top" wrapText="1" shrinkToFit="1"/>
    </xf>
    <xf numFmtId="0" fontId="31" fillId="9" borderId="57" xfId="0" applyNumberFormat="1" applyFont="1" applyFill="1" applyBorder="1" applyAlignment="1">
      <alignment horizontal="left" vertical="top" wrapText="1" shrinkToFit="1"/>
    </xf>
    <xf numFmtId="0" fontId="76" fillId="0" borderId="9" xfId="0" applyFont="1" applyBorder="1" applyAlignment="1">
      <alignment horizontal="center" vertical="center" wrapText="1"/>
    </xf>
    <xf numFmtId="0" fontId="76" fillId="0" borderId="4" xfId="0" applyFont="1" applyBorder="1" applyAlignment="1">
      <alignment horizontal="center" vertical="center" wrapText="1"/>
    </xf>
    <xf numFmtId="0" fontId="76" fillId="0" borderId="20" xfId="0" applyFont="1" applyBorder="1" applyAlignment="1">
      <alignment horizontal="left"/>
    </xf>
    <xf numFmtId="0" fontId="76" fillId="0" borderId="4" xfId="0" applyFont="1" applyBorder="1" applyAlignment="1">
      <alignment horizontal="left"/>
    </xf>
    <xf numFmtId="0" fontId="76" fillId="0" borderId="1" xfId="0" applyFont="1" applyBorder="1" applyAlignment="1">
      <alignment horizontal="left"/>
    </xf>
    <xf numFmtId="0" fontId="76" fillId="0" borderId="5" xfId="0" applyFont="1" applyBorder="1" applyAlignment="1">
      <alignment horizontal="center" vertical="center" wrapText="1"/>
    </xf>
    <xf numFmtId="0" fontId="76" fillId="0" borderId="55" xfId="0" applyFont="1" applyBorder="1" applyAlignment="1">
      <alignment horizontal="center" vertical="center" wrapText="1"/>
    </xf>
    <xf numFmtId="0" fontId="76" fillId="0" borderId="26" xfId="0" applyFont="1" applyBorder="1" applyAlignment="1">
      <alignment horizontal="center" vertical="center" wrapText="1"/>
    </xf>
    <xf numFmtId="0" fontId="16" fillId="0" borderId="38"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31" fillId="9" borderId="11" xfId="0" applyFont="1" applyFill="1" applyBorder="1" applyAlignment="1">
      <alignment horizontal="left" vertical="top"/>
    </xf>
    <xf numFmtId="0" fontId="31" fillId="9" borderId="12" xfId="0" applyFont="1" applyFill="1" applyBorder="1" applyAlignment="1">
      <alignment horizontal="left" vertical="top"/>
    </xf>
    <xf numFmtId="0" fontId="31" fillId="9" borderId="13" xfId="0" applyFont="1" applyFill="1" applyBorder="1" applyAlignment="1">
      <alignment horizontal="left" vertical="top"/>
    </xf>
    <xf numFmtId="0" fontId="31" fillId="9" borderId="14" xfId="0" applyNumberFormat="1" applyFont="1" applyFill="1" applyBorder="1" applyAlignment="1">
      <alignment horizontal="left" vertical="top"/>
    </xf>
    <xf numFmtId="0" fontId="31" fillId="9" borderId="15" xfId="0" applyNumberFormat="1" applyFont="1" applyFill="1" applyBorder="1" applyAlignment="1">
      <alignment horizontal="left" vertical="top"/>
    </xf>
    <xf numFmtId="0" fontId="31" fillId="9" borderId="16" xfId="0" applyNumberFormat="1" applyFont="1" applyFill="1" applyBorder="1" applyAlignment="1">
      <alignment horizontal="left" vertical="top"/>
    </xf>
    <xf numFmtId="2" fontId="31" fillId="9" borderId="18" xfId="0" applyNumberFormat="1" applyFont="1" applyFill="1" applyBorder="1" applyAlignment="1">
      <alignment horizontal="center" vertical="center"/>
    </xf>
    <xf numFmtId="2" fontId="31" fillId="9" borderId="2" xfId="0" applyNumberFormat="1" applyFont="1" applyFill="1" applyBorder="1" applyAlignment="1">
      <alignment horizontal="center" vertical="center"/>
    </xf>
    <xf numFmtId="2" fontId="31" fillId="9" borderId="19" xfId="0" applyNumberFormat="1" applyFont="1" applyFill="1" applyBorder="1" applyAlignment="1">
      <alignment horizontal="center" vertical="center"/>
    </xf>
    <xf numFmtId="2" fontId="31" fillId="9" borderId="18" xfId="0" applyNumberFormat="1" applyFont="1" applyFill="1" applyBorder="1" applyAlignment="1">
      <alignment horizontal="left" vertical="center"/>
    </xf>
    <xf numFmtId="2" fontId="31" fillId="9" borderId="2" xfId="0" applyNumberFormat="1" applyFont="1" applyFill="1" applyBorder="1" applyAlignment="1">
      <alignment horizontal="left" vertical="center"/>
    </xf>
    <xf numFmtId="2" fontId="31" fillId="9" borderId="19"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9" xfId="0" applyNumberFormat="1" applyFont="1" applyFill="1" applyBorder="1" applyAlignment="1">
      <alignment horizontal="left" vertical="center"/>
    </xf>
    <xf numFmtId="0" fontId="31" fillId="9" borderId="33" xfId="0" applyFont="1" applyFill="1" applyBorder="1" applyAlignment="1">
      <alignment horizontal="left" vertical="top" wrapText="1"/>
    </xf>
    <xf numFmtId="0" fontId="31" fillId="9" borderId="9" xfId="0" applyFont="1" applyFill="1" applyBorder="1" applyAlignment="1">
      <alignment horizontal="left" vertical="top" wrapText="1"/>
    </xf>
    <xf numFmtId="0" fontId="31" fillId="9" borderId="34" xfId="0" applyFont="1" applyFill="1" applyBorder="1" applyAlignment="1">
      <alignment horizontal="left" vertical="top" wrapText="1"/>
    </xf>
    <xf numFmtId="0" fontId="16" fillId="0" borderId="20"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7" xfId="0" applyFont="1" applyFill="1" applyBorder="1" applyAlignment="1">
      <alignment horizontal="center" vertical="center"/>
    </xf>
    <xf numFmtId="0" fontId="16" fillId="0" borderId="73" xfId="0" applyFont="1" applyFill="1" applyBorder="1" applyAlignment="1">
      <alignment horizontal="center" vertical="center"/>
    </xf>
    <xf numFmtId="0" fontId="31" fillId="9" borderId="24" xfId="0" applyNumberFormat="1" applyFont="1" applyFill="1" applyBorder="1" applyAlignment="1">
      <alignment horizontal="left" vertical="top" wrapText="1"/>
    </xf>
    <xf numFmtId="0" fontId="31" fillId="9" borderId="22" xfId="0" applyNumberFormat="1" applyFont="1" applyFill="1" applyBorder="1" applyAlignment="1">
      <alignment horizontal="left" vertical="top" wrapText="1"/>
    </xf>
    <xf numFmtId="0" fontId="31" fillId="9" borderId="23" xfId="0" applyNumberFormat="1" applyFont="1" applyFill="1" applyBorder="1" applyAlignment="1">
      <alignment horizontal="left" vertical="top" wrapText="1"/>
    </xf>
    <xf numFmtId="0" fontId="31" fillId="9" borderId="76" xfId="0" applyNumberFormat="1" applyFont="1" applyFill="1" applyBorder="1" applyAlignment="1">
      <alignment horizontal="left" vertical="top" wrapText="1"/>
    </xf>
    <xf numFmtId="0" fontId="31" fillId="9" borderId="77" xfId="0" applyNumberFormat="1" applyFont="1" applyFill="1" applyBorder="1" applyAlignment="1">
      <alignment horizontal="left" vertical="top" wrapText="1"/>
    </xf>
    <xf numFmtId="0" fontId="31" fillId="9" borderId="25" xfId="0" applyNumberFormat="1" applyFont="1" applyFill="1" applyBorder="1" applyAlignment="1">
      <alignment horizontal="left" vertical="top" wrapText="1"/>
    </xf>
    <xf numFmtId="0" fontId="31" fillId="9" borderId="15" xfId="0" applyNumberFormat="1" applyFont="1" applyFill="1" applyBorder="1" applyAlignment="1">
      <alignment horizontal="left" vertical="top" wrapText="1"/>
    </xf>
    <xf numFmtId="0" fontId="31" fillId="9" borderId="16" xfId="0" applyNumberFormat="1" applyFont="1" applyFill="1" applyBorder="1" applyAlignment="1">
      <alignment horizontal="left" vertical="top" wrapText="1"/>
    </xf>
    <xf numFmtId="0" fontId="31" fillId="9" borderId="1" xfId="0" applyNumberFormat="1" applyFont="1" applyFill="1" applyBorder="1" applyAlignment="1">
      <alignment horizontal="left" vertical="top"/>
    </xf>
    <xf numFmtId="0" fontId="31" fillId="9" borderId="19" xfId="0" applyNumberFormat="1" applyFont="1" applyFill="1" applyBorder="1" applyAlignment="1">
      <alignment horizontal="left" vertical="top"/>
    </xf>
    <xf numFmtId="0" fontId="16" fillId="0" borderId="18"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9" xfId="0" applyFont="1" applyFill="1" applyBorder="1" applyAlignment="1">
      <alignment horizontal="left" vertical="center"/>
    </xf>
    <xf numFmtId="2" fontId="31" fillId="8" borderId="30" xfId="0" applyNumberFormat="1" applyFont="1" applyFill="1" applyBorder="1" applyAlignment="1">
      <alignment horizontal="left" vertical="center"/>
    </xf>
    <xf numFmtId="2" fontId="31" fillId="8" borderId="31" xfId="0" applyNumberFormat="1" applyFont="1" applyFill="1" applyBorder="1" applyAlignment="1">
      <alignment horizontal="left" vertical="center"/>
    </xf>
    <xf numFmtId="2" fontId="31" fillId="8" borderId="32" xfId="0" applyNumberFormat="1" applyFont="1" applyFill="1" applyBorder="1" applyAlignment="1">
      <alignment horizontal="left" vertical="center"/>
    </xf>
    <xf numFmtId="0" fontId="16" fillId="0" borderId="33" xfId="0" applyFont="1" applyFill="1" applyBorder="1" applyAlignment="1">
      <alignment vertical="center"/>
    </xf>
    <xf numFmtId="0" fontId="16" fillId="0" borderId="9" xfId="0" applyFont="1" applyFill="1" applyBorder="1" applyAlignment="1">
      <alignment vertical="center"/>
    </xf>
    <xf numFmtId="0" fontId="16" fillId="0" borderId="10" xfId="0" applyFont="1" applyFill="1" applyBorder="1" applyAlignment="1">
      <alignment vertical="center"/>
    </xf>
    <xf numFmtId="0" fontId="68" fillId="9" borderId="20" xfId="0" applyNumberFormat="1" applyFont="1" applyFill="1" applyBorder="1" applyAlignment="1">
      <alignment vertical="top"/>
    </xf>
    <xf numFmtId="0" fontId="68" fillId="9" borderId="4" xfId="0" applyNumberFormat="1" applyFont="1" applyFill="1" applyBorder="1" applyAlignment="1">
      <alignment vertical="top"/>
    </xf>
    <xf numFmtId="0" fontId="68" fillId="9" borderId="1" xfId="0" applyNumberFormat="1" applyFont="1" applyFill="1" applyBorder="1" applyAlignment="1">
      <alignment vertical="top"/>
    </xf>
    <xf numFmtId="0" fontId="20" fillId="9" borderId="20" xfId="0" applyNumberFormat="1" applyFont="1" applyFill="1" applyBorder="1" applyAlignment="1">
      <alignment vertical="top"/>
    </xf>
    <xf numFmtId="0" fontId="20" fillId="9" borderId="4" xfId="0" applyNumberFormat="1" applyFont="1" applyFill="1" applyBorder="1" applyAlignment="1">
      <alignment vertical="top"/>
    </xf>
    <xf numFmtId="0" fontId="20" fillId="9" borderId="1" xfId="0" applyNumberFormat="1" applyFont="1" applyFill="1" applyBorder="1" applyAlignment="1">
      <alignment vertical="top"/>
    </xf>
    <xf numFmtId="0" fontId="20" fillId="9" borderId="41" xfId="0" applyNumberFormat="1" applyFont="1" applyFill="1" applyBorder="1" applyAlignment="1">
      <alignment horizontal="left" vertical="top"/>
    </xf>
    <xf numFmtId="0" fontId="20" fillId="9" borderId="28" xfId="0" applyNumberFormat="1" applyFont="1" applyFill="1" applyBorder="1" applyAlignment="1">
      <alignment horizontal="left" vertical="top"/>
    </xf>
    <xf numFmtId="0" fontId="20" fillId="9" borderId="42" xfId="0" applyNumberFormat="1" applyFont="1" applyFill="1" applyBorder="1" applyAlignment="1">
      <alignment horizontal="left" vertical="top"/>
    </xf>
    <xf numFmtId="1" fontId="31" fillId="9" borderId="5" xfId="0" applyNumberFormat="1" applyFont="1" applyFill="1" applyBorder="1" applyAlignment="1">
      <alignment horizontal="center" vertical="center"/>
    </xf>
    <xf numFmtId="1" fontId="31" fillId="9" borderId="54" xfId="0" applyNumberFormat="1" applyFont="1" applyFill="1" applyBorder="1" applyAlignment="1">
      <alignment horizontal="center" vertical="center"/>
    </xf>
    <xf numFmtId="0" fontId="20" fillId="9" borderId="11" xfId="0" applyNumberFormat="1" applyFont="1" applyFill="1" applyBorder="1" applyAlignment="1">
      <alignment horizontal="center" vertical="top"/>
    </xf>
    <xf numFmtId="0" fontId="20" fillId="9" borderId="12" xfId="0" applyNumberFormat="1" applyFont="1" applyFill="1" applyBorder="1" applyAlignment="1">
      <alignment horizontal="center" vertical="top"/>
    </xf>
    <xf numFmtId="0" fontId="20" fillId="9" borderId="13" xfId="0" applyNumberFormat="1" applyFont="1" applyFill="1" applyBorder="1" applyAlignment="1">
      <alignment horizontal="center" vertical="top"/>
    </xf>
    <xf numFmtId="1" fontId="20" fillId="8" borderId="18" xfId="0" applyNumberFormat="1" applyFont="1" applyFill="1" applyBorder="1" applyAlignment="1">
      <alignment horizontal="center" vertical="center"/>
    </xf>
    <xf numFmtId="1" fontId="20" fillId="8" borderId="19" xfId="0" applyNumberFormat="1" applyFont="1" applyFill="1" applyBorder="1" applyAlignment="1">
      <alignment horizontal="center" vertical="center"/>
    </xf>
    <xf numFmtId="1" fontId="31" fillId="8" borderId="7" xfId="0" applyNumberFormat="1" applyFont="1" applyFill="1" applyBorder="1" applyAlignment="1">
      <alignment horizontal="center" vertical="center"/>
    </xf>
    <xf numFmtId="1" fontId="31" fillId="8" borderId="73" xfId="0" applyNumberFormat="1" applyFont="1" applyFill="1" applyBorder="1" applyAlignment="1">
      <alignment horizontal="center" vertical="center"/>
    </xf>
    <xf numFmtId="1" fontId="31" fillId="8" borderId="6" xfId="0" applyNumberFormat="1" applyFont="1" applyFill="1" applyBorder="1" applyAlignment="1">
      <alignment horizontal="center" vertical="center"/>
    </xf>
    <xf numFmtId="1" fontId="31" fillId="8" borderId="27" xfId="0" applyNumberFormat="1" applyFont="1" applyFill="1" applyBorder="1" applyAlignment="1">
      <alignment horizontal="center" vertical="center"/>
    </xf>
    <xf numFmtId="1" fontId="31" fillId="8" borderId="72" xfId="0" applyNumberFormat="1" applyFont="1" applyFill="1" applyBorder="1" applyAlignment="1">
      <alignment horizontal="center" vertical="center"/>
    </xf>
    <xf numFmtId="1" fontId="31" fillId="8" borderId="70" xfId="0" applyNumberFormat="1" applyFont="1" applyFill="1" applyBorder="1" applyAlignment="1">
      <alignment horizontal="center" vertical="center"/>
    </xf>
    <xf numFmtId="0" fontId="16" fillId="0" borderId="40"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76" fillId="0" borderId="39" xfId="0" applyFont="1" applyBorder="1" applyAlignment="1">
      <alignment horizontal="center" vertical="center" wrapText="1"/>
    </xf>
    <xf numFmtId="1" fontId="74" fillId="8" borderId="16" xfId="0" applyNumberFormat="1" applyFont="1" applyFill="1" applyBorder="1" applyAlignment="1">
      <alignment horizontal="center" vertical="top"/>
    </xf>
    <xf numFmtId="1" fontId="74" fillId="8" borderId="25" xfId="0" applyNumberFormat="1" applyFont="1" applyFill="1" applyBorder="1" applyAlignment="1">
      <alignment horizontal="center" vertical="top"/>
    </xf>
    <xf numFmtId="1" fontId="31" fillId="0" borderId="68" xfId="0" applyNumberFormat="1" applyFont="1" applyFill="1" applyBorder="1" applyAlignment="1">
      <alignment horizontal="center" vertical="center"/>
    </xf>
    <xf numFmtId="1" fontId="31" fillId="0" borderId="69" xfId="0" applyNumberFormat="1" applyFont="1" applyFill="1" applyBorder="1" applyAlignment="1">
      <alignment horizontal="center" vertical="center"/>
    </xf>
    <xf numFmtId="1" fontId="31" fillId="0" borderId="67" xfId="0" applyNumberFormat="1" applyFont="1" applyFill="1" applyBorder="1" applyAlignment="1">
      <alignment horizontal="center" vertical="center"/>
    </xf>
    <xf numFmtId="0" fontId="20" fillId="0" borderId="48" xfId="0" applyFont="1" applyFill="1" applyBorder="1" applyAlignment="1" applyProtection="1">
      <alignment horizontal="center" vertical="center" wrapText="1"/>
    </xf>
    <xf numFmtId="0" fontId="20" fillId="0" borderId="50" xfId="0" applyFont="1" applyFill="1" applyBorder="1" applyAlignment="1" applyProtection="1">
      <alignment horizontal="center" vertical="center" wrapText="1"/>
    </xf>
    <xf numFmtId="0" fontId="16" fillId="0" borderId="41" xfId="0" applyFont="1" applyBorder="1" applyAlignment="1">
      <alignment horizontal="left"/>
    </xf>
    <xf numFmtId="0" fontId="16" fillId="0" borderId="28" xfId="0" applyFont="1" applyBorder="1" applyAlignment="1">
      <alignment horizontal="left"/>
    </xf>
    <xf numFmtId="0" fontId="16" fillId="0" borderId="42" xfId="0" applyFont="1" applyBorder="1" applyAlignment="1">
      <alignment horizontal="left"/>
    </xf>
    <xf numFmtId="0" fontId="16" fillId="0" borderId="5" xfId="0" applyFont="1" applyBorder="1" applyAlignment="1">
      <alignment horizontal="left" vertical="center" wrapText="1"/>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0" borderId="26" xfId="0" applyFont="1" applyBorder="1" applyAlignment="1">
      <alignment horizontal="left" vertical="center" wrapText="1"/>
    </xf>
    <xf numFmtId="0" fontId="16" fillId="0" borderId="57" xfId="0" applyFont="1" applyBorder="1" applyAlignment="1">
      <alignment horizontal="left" vertical="center" wrapText="1"/>
    </xf>
    <xf numFmtId="0" fontId="68" fillId="9" borderId="18" xfId="0" applyNumberFormat="1" applyFont="1" applyFill="1" applyBorder="1" applyAlignment="1">
      <alignment vertical="top"/>
    </xf>
    <xf numFmtId="0" fontId="68" fillId="9" borderId="2" xfId="0" applyNumberFormat="1" applyFont="1" applyFill="1" applyBorder="1" applyAlignment="1">
      <alignment vertical="top"/>
    </xf>
    <xf numFmtId="0" fontId="68" fillId="9" borderId="19" xfId="0" applyNumberFormat="1" applyFont="1" applyFill="1" applyBorder="1" applyAlignment="1">
      <alignment vertical="top"/>
    </xf>
    <xf numFmtId="0" fontId="16" fillId="0" borderId="75" xfId="0" applyFont="1" applyFill="1" applyBorder="1" applyAlignment="1">
      <alignment horizontal="center" vertical="center" wrapText="1"/>
    </xf>
    <xf numFmtId="0" fontId="16" fillId="0" borderId="79" xfId="0" applyFont="1" applyFill="1" applyBorder="1" applyAlignment="1">
      <alignment horizontal="center" vertical="center" wrapText="1"/>
    </xf>
    <xf numFmtId="2" fontId="20" fillId="8" borderId="30" xfId="0" applyNumberFormat="1" applyFont="1" applyFill="1" applyBorder="1" applyAlignment="1">
      <alignment horizontal="center" vertical="center"/>
    </xf>
    <xf numFmtId="2" fontId="20" fillId="8" borderId="32" xfId="0" applyNumberFormat="1" applyFont="1" applyFill="1" applyBorder="1" applyAlignment="1">
      <alignment horizontal="center" vertical="center"/>
    </xf>
    <xf numFmtId="2" fontId="20" fillId="8" borderId="11" xfId="0" applyNumberFormat="1" applyFont="1" applyFill="1" applyBorder="1" applyAlignment="1">
      <alignment horizontal="center" vertical="center"/>
    </xf>
    <xf numFmtId="2" fontId="20" fillId="8" borderId="13" xfId="0" applyNumberFormat="1" applyFont="1" applyFill="1" applyBorder="1" applyAlignment="1">
      <alignment horizontal="center" vertical="center"/>
    </xf>
    <xf numFmtId="1" fontId="31" fillId="9" borderId="68" xfId="0" applyNumberFormat="1" applyFont="1" applyFill="1" applyBorder="1" applyAlignment="1">
      <alignment horizontal="center" vertical="center"/>
    </xf>
    <xf numFmtId="1" fontId="31" fillId="9" borderId="67" xfId="0" applyNumberFormat="1" applyFont="1" applyFill="1" applyBorder="1" applyAlignment="1">
      <alignment horizontal="center" vertical="center"/>
    </xf>
    <xf numFmtId="0" fontId="20" fillId="9" borderId="18" xfId="0" applyNumberFormat="1" applyFont="1" applyFill="1" applyBorder="1" applyAlignment="1">
      <alignment horizontal="left" vertical="top"/>
    </xf>
    <xf numFmtId="0" fontId="20" fillId="9" borderId="2" xfId="0" applyNumberFormat="1" applyFont="1" applyFill="1" applyBorder="1" applyAlignment="1">
      <alignment horizontal="left" vertical="top"/>
    </xf>
    <xf numFmtId="0" fontId="20" fillId="9" borderId="19" xfId="0" applyNumberFormat="1" applyFont="1" applyFill="1" applyBorder="1" applyAlignment="1">
      <alignment horizontal="left" vertical="top"/>
    </xf>
    <xf numFmtId="0" fontId="76" fillId="0" borderId="18" xfId="0" applyFont="1" applyBorder="1" applyAlignment="1">
      <alignment horizontal="left" vertical="top"/>
    </xf>
    <xf numFmtId="0" fontId="76" fillId="0" borderId="2" xfId="0" applyFont="1" applyBorder="1" applyAlignment="1">
      <alignment horizontal="left" vertical="top"/>
    </xf>
    <xf numFmtId="0" fontId="48" fillId="6" borderId="1" xfId="2" applyFont="1" applyFill="1" applyBorder="1" applyAlignment="1">
      <alignment horizontal="center" vertical="center" wrapText="1"/>
    </xf>
    <xf numFmtId="0" fontId="48" fillId="6" borderId="3" xfId="2" applyFont="1" applyFill="1" applyBorder="1" applyAlignment="1">
      <alignment horizontal="center" vertical="center" wrapText="1"/>
    </xf>
    <xf numFmtId="0" fontId="48" fillId="6" borderId="1" xfId="0" applyFont="1" applyFill="1" applyBorder="1" applyAlignment="1">
      <alignment horizontal="center" wrapText="1"/>
    </xf>
    <xf numFmtId="0" fontId="48" fillId="6" borderId="3" xfId="0" applyFont="1" applyFill="1" applyBorder="1" applyAlignment="1">
      <alignment horizontal="center" wrapText="1"/>
    </xf>
    <xf numFmtId="0" fontId="31" fillId="6" borderId="1" xfId="3" applyFont="1" applyFill="1" applyBorder="1" applyAlignment="1">
      <alignment horizontal="center" vertical="center" wrapText="1"/>
    </xf>
    <xf numFmtId="0" fontId="31" fillId="6" borderId="3" xfId="3" applyFont="1" applyFill="1" applyBorder="1" applyAlignment="1">
      <alignment horizontal="center" vertical="center" wrapText="1"/>
    </xf>
    <xf numFmtId="0" fontId="48" fillId="6" borderId="1" xfId="2" applyNumberFormat="1" applyFont="1" applyFill="1" applyBorder="1" applyAlignment="1">
      <alignment horizontal="center" vertical="center" wrapText="1"/>
    </xf>
    <xf numFmtId="0" fontId="48"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48" fillId="6" borderId="26" xfId="2" applyFont="1" applyFill="1" applyBorder="1" applyAlignment="1">
      <alignment horizontal="center" vertical="center" wrapText="1"/>
    </xf>
    <xf numFmtId="0" fontId="48" fillId="6" borderId="57" xfId="2"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0" fillId="0" borderId="3" xfId="0" applyBorder="1"/>
    <xf numFmtId="0" fontId="59" fillId="0" borderId="68" xfId="0" applyFont="1" applyBorder="1" applyAlignment="1">
      <alignment horizontal="left" vertical="top" wrapText="1"/>
    </xf>
    <xf numFmtId="0" fontId="59" fillId="0" borderId="67" xfId="0" applyFont="1" applyBorder="1" applyAlignment="1">
      <alignment horizontal="left" vertical="top" wrapText="1"/>
    </xf>
    <xf numFmtId="0" fontId="43" fillId="0" borderId="39" xfId="0" applyFont="1" applyFill="1" applyBorder="1" applyAlignment="1">
      <alignment horizontal="center" wrapText="1"/>
    </xf>
    <xf numFmtId="0" fontId="43" fillId="0" borderId="49" xfId="0" applyFont="1" applyFill="1" applyBorder="1" applyAlignment="1">
      <alignment horizontal="center" wrapText="1"/>
    </xf>
    <xf numFmtId="0" fontId="43" fillId="0" borderId="17" xfId="0" applyFont="1" applyFill="1" applyBorder="1" applyAlignment="1">
      <alignment horizontal="center" wrapText="1"/>
    </xf>
    <xf numFmtId="0" fontId="67" fillId="6" borderId="1" xfId="0" applyFont="1" applyFill="1" applyBorder="1" applyAlignment="1">
      <alignment horizontal="center" wrapText="1"/>
    </xf>
    <xf numFmtId="0" fontId="67" fillId="6" borderId="3" xfId="0" applyFont="1" applyFill="1" applyBorder="1" applyAlignment="1">
      <alignment horizontal="center" wrapText="1"/>
    </xf>
    <xf numFmtId="0" fontId="31" fillId="0" borderId="1" xfId="2" applyFont="1" applyFill="1" applyBorder="1" applyAlignment="1">
      <alignment horizontal="center" vertical="center" wrapText="1"/>
    </xf>
    <xf numFmtId="0" fontId="31"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rno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89"/>
  <sheetViews>
    <sheetView tabSelected="1" view="pageBreakPreview" topLeftCell="A446" zoomScale="85" zoomScaleNormal="85" zoomScaleSheetLayoutView="85" workbookViewId="0">
      <selection activeCell="B461" sqref="B461:U478"/>
    </sheetView>
  </sheetViews>
  <sheetFormatPr defaultRowHeight="15" x14ac:dyDescent="0.25"/>
  <cols>
    <col min="1" max="1" width="2.42578125" style="25" customWidth="1"/>
    <col min="2" max="24" width="9.5703125" customWidth="1"/>
  </cols>
  <sheetData>
    <row r="1" spans="2:24" ht="17.25" customHeight="1" x14ac:dyDescent="0.25">
      <c r="M1" s="255"/>
      <c r="N1" s="503" t="s">
        <v>1084</v>
      </c>
      <c r="O1" s="503"/>
      <c r="P1" s="503"/>
      <c r="Q1" s="503"/>
      <c r="R1" s="503"/>
      <c r="S1" s="503"/>
      <c r="T1" s="503"/>
      <c r="U1" s="55"/>
      <c r="V1" s="39"/>
      <c r="W1" s="39"/>
      <c r="X1" s="39"/>
    </row>
    <row r="2" spans="2:24" ht="17.25" customHeight="1" x14ac:dyDescent="0.25">
      <c r="B2" s="501" t="s">
        <v>218</v>
      </c>
      <c r="C2" s="501"/>
      <c r="D2" s="501"/>
      <c r="E2" s="501"/>
      <c r="F2" s="501"/>
      <c r="G2" s="501"/>
      <c r="H2" s="501"/>
      <c r="I2" s="501"/>
      <c r="J2" s="501"/>
      <c r="K2" s="501"/>
      <c r="L2" s="501"/>
      <c r="M2" s="501"/>
      <c r="N2" s="501"/>
      <c r="O2" s="501"/>
      <c r="P2" s="501"/>
      <c r="Q2" s="501"/>
      <c r="R2" s="501"/>
      <c r="S2" s="501"/>
      <c r="T2" s="501"/>
    </row>
    <row r="3" spans="2:24" ht="17.25" customHeight="1" x14ac:dyDescent="0.25">
      <c r="B3" s="501"/>
      <c r="C3" s="501"/>
      <c r="D3" s="501"/>
      <c r="E3" s="501"/>
      <c r="F3" s="501"/>
      <c r="G3" s="501"/>
      <c r="H3" s="501"/>
      <c r="I3" s="501"/>
      <c r="J3" s="501"/>
      <c r="K3" s="501"/>
      <c r="L3" s="501"/>
      <c r="M3" s="501"/>
      <c r="N3" s="501"/>
      <c r="O3" s="501"/>
      <c r="P3" s="501"/>
      <c r="Q3" s="501"/>
      <c r="R3" s="501"/>
      <c r="S3" s="501"/>
      <c r="T3" s="501"/>
    </row>
    <row r="4" spans="2:24" ht="17.25" customHeight="1" x14ac:dyDescent="0.25">
      <c r="B4" s="501"/>
      <c r="C4" s="501"/>
      <c r="D4" s="501"/>
      <c r="E4" s="501"/>
      <c r="F4" s="501"/>
      <c r="G4" s="501"/>
      <c r="H4" s="501"/>
      <c r="I4" s="501"/>
      <c r="J4" s="501"/>
      <c r="K4" s="501"/>
      <c r="L4" s="501"/>
      <c r="M4" s="501"/>
      <c r="N4" s="501"/>
      <c r="O4" s="501"/>
      <c r="P4" s="501"/>
      <c r="Q4" s="501"/>
      <c r="R4" s="501"/>
      <c r="S4" s="501"/>
      <c r="T4" s="501"/>
    </row>
    <row r="5" spans="2:24" ht="17.25" customHeight="1" x14ac:dyDescent="0.25">
      <c r="B5" s="502" t="s">
        <v>1204</v>
      </c>
      <c r="C5" s="502"/>
      <c r="D5" s="502"/>
      <c r="E5" s="502"/>
      <c r="F5" s="502"/>
      <c r="G5" s="502"/>
      <c r="H5" s="502"/>
      <c r="I5" s="502"/>
      <c r="J5" s="502"/>
      <c r="K5" s="502"/>
      <c r="L5" s="502"/>
      <c r="M5" s="502"/>
      <c r="N5" s="502"/>
      <c r="O5" s="502"/>
      <c r="P5" s="502"/>
      <c r="Q5" s="502"/>
      <c r="R5" s="502"/>
      <c r="S5" s="502"/>
      <c r="T5" s="502"/>
    </row>
    <row r="6" spans="2:24" ht="17.25" customHeight="1" x14ac:dyDescent="0.25">
      <c r="B6" s="502"/>
      <c r="C6" s="502"/>
      <c r="D6" s="502"/>
      <c r="E6" s="502"/>
      <c r="F6" s="502"/>
      <c r="G6" s="502"/>
      <c r="H6" s="502"/>
      <c r="I6" s="502"/>
      <c r="J6" s="502"/>
      <c r="K6" s="502"/>
      <c r="L6" s="502"/>
      <c r="M6" s="502"/>
      <c r="N6" s="502"/>
      <c r="O6" s="502"/>
      <c r="P6" s="502"/>
      <c r="Q6" s="502"/>
      <c r="R6" s="502"/>
      <c r="S6" s="502"/>
      <c r="T6" s="502"/>
    </row>
    <row r="7" spans="2:24" ht="17.25" customHeight="1" x14ac:dyDescent="0.25">
      <c r="B7" s="1120" t="s">
        <v>0</v>
      </c>
      <c r="C7" s="1120"/>
      <c r="D7" s="1120"/>
      <c r="E7" s="1120"/>
      <c r="F7" s="1120"/>
      <c r="G7" s="1120"/>
      <c r="H7" s="1120"/>
      <c r="I7" s="1120"/>
      <c r="J7" s="1120"/>
      <c r="K7" s="1120"/>
      <c r="L7" s="1120"/>
      <c r="M7" s="1120"/>
      <c r="N7" s="1120"/>
      <c r="O7" s="1120"/>
      <c r="P7" s="1120"/>
      <c r="Q7" s="1120"/>
      <c r="R7" s="1120"/>
      <c r="S7" s="1120"/>
    </row>
    <row r="8" spans="2:24" ht="12" customHeight="1" thickBot="1" x14ac:dyDescent="0.3">
      <c r="B8" s="1120"/>
      <c r="C8" s="1120"/>
      <c r="D8" s="1120"/>
      <c r="E8" s="1120"/>
      <c r="F8" s="1120"/>
      <c r="G8" s="1120"/>
      <c r="H8" s="1120"/>
      <c r="I8" s="1120"/>
      <c r="J8" s="1120"/>
      <c r="K8" s="1120"/>
      <c r="L8" s="1120"/>
      <c r="M8" s="1120"/>
      <c r="N8" s="1120"/>
      <c r="O8" s="1120"/>
      <c r="P8" s="1120"/>
      <c r="Q8" s="1120"/>
      <c r="R8" s="1120"/>
      <c r="S8" s="1120"/>
    </row>
    <row r="9" spans="2:24" ht="17.25" customHeight="1" x14ac:dyDescent="0.25">
      <c r="B9" s="761" t="s">
        <v>142</v>
      </c>
      <c r="C9" s="762"/>
      <c r="D9" s="762"/>
      <c r="E9" s="762"/>
      <c r="F9" s="1123" t="s">
        <v>1085</v>
      </c>
      <c r="G9" s="1124"/>
      <c r="H9" s="1124"/>
      <c r="I9" s="1124"/>
      <c r="J9" s="1124"/>
      <c r="K9" s="1124"/>
      <c r="L9" s="1124"/>
      <c r="M9" s="1124"/>
      <c r="N9" s="1124"/>
      <c r="O9" s="1125"/>
      <c r="P9" s="49"/>
    </row>
    <row r="10" spans="2:24" ht="17.25" customHeight="1" x14ac:dyDescent="0.25">
      <c r="B10" s="528" t="s">
        <v>1</v>
      </c>
      <c r="C10" s="529"/>
      <c r="D10" s="529"/>
      <c r="E10" s="529"/>
      <c r="F10" s="1126" t="s">
        <v>1140</v>
      </c>
      <c r="G10" s="1103"/>
      <c r="H10" s="1103"/>
      <c r="I10" s="1103"/>
      <c r="J10" s="1103"/>
      <c r="K10" s="1103"/>
      <c r="L10" s="1103"/>
      <c r="M10" s="1103"/>
      <c r="N10" s="1103"/>
      <c r="O10" s="1127"/>
      <c r="P10" s="49"/>
    </row>
    <row r="11" spans="2:24" ht="17.25" customHeight="1" x14ac:dyDescent="0.25">
      <c r="B11" s="528" t="s">
        <v>2</v>
      </c>
      <c r="C11" s="529"/>
      <c r="D11" s="529"/>
      <c r="E11" s="529"/>
      <c r="F11" s="1126" t="s">
        <v>1086</v>
      </c>
      <c r="G11" s="1103"/>
      <c r="H11" s="1103"/>
      <c r="I11" s="1103"/>
      <c r="J11" s="1103"/>
      <c r="K11" s="1103"/>
      <c r="L11" s="1103"/>
      <c r="M11" s="1103"/>
      <c r="N11" s="1103"/>
      <c r="O11" s="1127"/>
      <c r="P11" s="49"/>
    </row>
    <row r="12" spans="2:24" ht="17.25" customHeight="1" x14ac:dyDescent="0.25">
      <c r="B12" s="691" t="s">
        <v>3</v>
      </c>
      <c r="C12" s="692"/>
      <c r="D12" s="692"/>
      <c r="E12" s="692"/>
      <c r="F12" s="1126" t="s">
        <v>1205</v>
      </c>
      <c r="G12" s="1103"/>
      <c r="H12" s="1103"/>
      <c r="I12" s="1103"/>
      <c r="J12" s="1103"/>
      <c r="K12" s="1103"/>
      <c r="L12" s="1103"/>
      <c r="M12" s="1103"/>
      <c r="N12" s="1103"/>
      <c r="O12" s="1127"/>
      <c r="P12" s="49"/>
    </row>
    <row r="13" spans="2:24" ht="17.25" customHeight="1" x14ac:dyDescent="0.25">
      <c r="B13" s="691" t="s">
        <v>979</v>
      </c>
      <c r="C13" s="692"/>
      <c r="D13" s="692"/>
      <c r="E13" s="692"/>
      <c r="F13" s="1126" t="s">
        <v>1206</v>
      </c>
      <c r="G13" s="1103"/>
      <c r="H13" s="1103"/>
      <c r="I13" s="1103"/>
      <c r="J13" s="1103"/>
      <c r="K13" s="1103"/>
      <c r="L13" s="1103"/>
      <c r="M13" s="1103"/>
      <c r="N13" s="1103"/>
      <c r="O13" s="1127"/>
      <c r="P13" s="49"/>
    </row>
    <row r="14" spans="2:24" ht="17.25" customHeight="1" x14ac:dyDescent="0.25">
      <c r="B14" s="691" t="s">
        <v>96</v>
      </c>
      <c r="C14" s="692"/>
      <c r="D14" s="692"/>
      <c r="E14" s="692"/>
      <c r="F14" s="1128" t="s">
        <v>451</v>
      </c>
      <c r="G14" s="1020"/>
      <c r="H14" s="1020"/>
      <c r="I14" s="1020"/>
      <c r="J14" s="1020"/>
      <c r="K14" s="1020"/>
      <c r="L14" s="1020"/>
      <c r="M14" s="1020"/>
      <c r="N14" s="1020"/>
      <c r="O14" s="1129"/>
      <c r="P14" s="49"/>
    </row>
    <row r="15" spans="2:24" ht="17.25" customHeight="1" x14ac:dyDescent="0.25">
      <c r="B15" s="691" t="s">
        <v>947</v>
      </c>
      <c r="C15" s="692"/>
      <c r="D15" s="692"/>
      <c r="E15" s="692"/>
      <c r="F15" s="1126" t="s">
        <v>438</v>
      </c>
      <c r="G15" s="1104"/>
      <c r="H15" s="1103" t="s">
        <v>344</v>
      </c>
      <c r="I15" s="1104"/>
      <c r="J15" s="1103" t="s">
        <v>345</v>
      </c>
      <c r="K15" s="1104"/>
      <c r="L15" s="848"/>
      <c r="M15" s="1130"/>
      <c r="N15" s="848"/>
      <c r="O15" s="849"/>
      <c r="P15" s="49"/>
    </row>
    <row r="16" spans="2:24" ht="17.25" customHeight="1" x14ac:dyDescent="0.25">
      <c r="B16" s="691" t="s">
        <v>4</v>
      </c>
      <c r="C16" s="692"/>
      <c r="D16" s="692"/>
      <c r="E16" s="692"/>
      <c r="F16" s="1126" t="s">
        <v>1087</v>
      </c>
      <c r="G16" s="1103"/>
      <c r="H16" s="1103"/>
      <c r="I16" s="1103"/>
      <c r="J16" s="1103"/>
      <c r="K16" s="1103"/>
      <c r="L16" s="1103"/>
      <c r="M16" s="1103"/>
      <c r="N16" s="1103"/>
      <c r="O16" s="1127"/>
      <c r="P16" s="49"/>
    </row>
    <row r="17" spans="2:22" ht="17.25" customHeight="1" x14ac:dyDescent="0.25">
      <c r="B17" s="691" t="s">
        <v>5</v>
      </c>
      <c r="C17" s="692"/>
      <c r="D17" s="692"/>
      <c r="E17" s="692"/>
      <c r="F17" s="1126" t="s">
        <v>1176</v>
      </c>
      <c r="G17" s="1103"/>
      <c r="H17" s="1103"/>
      <c r="I17" s="1103"/>
      <c r="J17" s="1103"/>
      <c r="K17" s="1103"/>
      <c r="L17" s="1103"/>
      <c r="M17" s="1103"/>
      <c r="N17" s="1103"/>
      <c r="O17" s="1127"/>
      <c r="P17" s="49"/>
    </row>
    <row r="18" spans="2:22" ht="17.25" customHeight="1" x14ac:dyDescent="0.25">
      <c r="B18" s="691" t="s">
        <v>6</v>
      </c>
      <c r="C18" s="692"/>
      <c r="D18" s="692"/>
      <c r="E18" s="692"/>
      <c r="F18" s="1131" t="s">
        <v>1088</v>
      </c>
      <c r="G18" s="1103"/>
      <c r="H18" s="1103"/>
      <c r="I18" s="1103"/>
      <c r="J18" s="1103"/>
      <c r="K18" s="1103"/>
      <c r="L18" s="1103"/>
      <c r="M18" s="1103"/>
      <c r="N18" s="1103"/>
      <c r="O18" s="1127"/>
      <c r="P18" s="49"/>
    </row>
    <row r="19" spans="2:22" ht="17.25" customHeight="1" x14ac:dyDescent="0.25">
      <c r="B19" s="528" t="s">
        <v>7</v>
      </c>
      <c r="C19" s="529"/>
      <c r="D19" s="529"/>
      <c r="E19" s="529"/>
      <c r="F19" s="1126"/>
      <c r="G19" s="1103"/>
      <c r="H19" s="1103"/>
      <c r="I19" s="1103"/>
      <c r="J19" s="1103"/>
      <c r="K19" s="1103"/>
      <c r="L19" s="1103"/>
      <c r="M19" s="1103"/>
      <c r="N19" s="1103"/>
      <c r="O19" s="1127"/>
      <c r="P19" s="49"/>
    </row>
    <row r="20" spans="2:22" ht="17.25" customHeight="1" x14ac:dyDescent="0.25">
      <c r="B20" s="758" t="s">
        <v>8</v>
      </c>
      <c r="C20" s="759"/>
      <c r="D20" s="759"/>
      <c r="E20" s="1122"/>
      <c r="F20" s="1128">
        <v>1</v>
      </c>
      <c r="G20" s="1020"/>
      <c r="H20" s="1020"/>
      <c r="I20" s="1020"/>
      <c r="J20" s="1020"/>
      <c r="K20" s="1020"/>
      <c r="L20" s="1020"/>
      <c r="M20" s="1020"/>
      <c r="N20" s="1020"/>
      <c r="O20" s="1129"/>
      <c r="P20" s="49"/>
    </row>
    <row r="21" spans="2:22" ht="17.25" customHeight="1" x14ac:dyDescent="0.25">
      <c r="B21" s="758" t="s">
        <v>9</v>
      </c>
      <c r="C21" s="759"/>
      <c r="D21" s="759"/>
      <c r="E21" s="1122"/>
      <c r="F21" s="1128" t="s">
        <v>362</v>
      </c>
      <c r="G21" s="1020"/>
      <c r="H21" s="1020"/>
      <c r="I21" s="1020"/>
      <c r="J21" s="1020"/>
      <c r="K21" s="1020"/>
      <c r="L21" s="1020"/>
      <c r="M21" s="1020"/>
      <c r="N21" s="1020"/>
      <c r="O21" s="1129"/>
      <c r="P21" s="49"/>
    </row>
    <row r="22" spans="2:22" ht="17.25" customHeight="1" thickBot="1" x14ac:dyDescent="0.3">
      <c r="B22" s="1172" t="s">
        <v>976</v>
      </c>
      <c r="C22" s="1173"/>
      <c r="D22" s="1173"/>
      <c r="E22" s="1174"/>
      <c r="F22" s="1145" t="s">
        <v>363</v>
      </c>
      <c r="G22" s="1146"/>
      <c r="H22" s="1146"/>
      <c r="I22" s="1146"/>
      <c r="J22" s="1146"/>
      <c r="K22" s="1146"/>
      <c r="L22" s="1146"/>
      <c r="M22" s="1146"/>
      <c r="N22" s="1146"/>
      <c r="O22" s="1147"/>
      <c r="P22" s="49"/>
    </row>
    <row r="23" spans="2:22" ht="17.25" customHeight="1" x14ac:dyDescent="0.25">
      <c r="B23" s="660" t="s">
        <v>404</v>
      </c>
      <c r="C23" s="660"/>
      <c r="D23" s="660"/>
      <c r="E23" s="660"/>
      <c r="F23" s="660"/>
      <c r="G23" s="660"/>
      <c r="H23" s="660"/>
      <c r="I23" s="660"/>
      <c r="J23" s="660"/>
      <c r="K23" s="660"/>
      <c r="L23" s="660"/>
      <c r="M23" s="660"/>
      <c r="N23" s="660"/>
      <c r="O23" s="660"/>
      <c r="P23" s="660"/>
      <c r="Q23" s="660"/>
      <c r="R23" s="660"/>
      <c r="S23" s="660"/>
    </row>
    <row r="24" spans="2:22" ht="17.25" customHeight="1" x14ac:dyDescent="0.25">
      <c r="B24" s="660"/>
      <c r="C24" s="660"/>
      <c r="D24" s="660"/>
      <c r="E24" s="660"/>
      <c r="F24" s="660"/>
      <c r="G24" s="660"/>
      <c r="H24" s="660"/>
      <c r="I24" s="660"/>
      <c r="J24" s="660"/>
      <c r="K24" s="660"/>
      <c r="L24" s="660"/>
      <c r="M24" s="660"/>
      <c r="N24" s="660"/>
      <c r="O24" s="660"/>
      <c r="P24" s="660"/>
      <c r="Q24" s="660"/>
      <c r="R24" s="660"/>
      <c r="S24" s="660"/>
    </row>
    <row r="25" spans="2:22" ht="17.25" customHeight="1" thickBot="1" x14ac:dyDescent="0.3">
      <c r="B25" s="720" t="s">
        <v>214</v>
      </c>
      <c r="C25" s="720"/>
      <c r="D25" s="720"/>
      <c r="E25" s="720"/>
      <c r="F25" s="720"/>
      <c r="G25" s="720"/>
      <c r="H25" s="1"/>
      <c r="I25" s="1"/>
      <c r="J25" s="1"/>
      <c r="K25" s="1"/>
    </row>
    <row r="26" spans="2:22" ht="17.25" customHeight="1" thickBot="1" x14ac:dyDescent="0.3">
      <c r="B26" s="558" t="s">
        <v>933</v>
      </c>
      <c r="C26" s="559"/>
      <c r="D26" s="559"/>
      <c r="E26" s="559"/>
      <c r="F26" s="559"/>
      <c r="G26" s="560"/>
      <c r="H26" s="291">
        <v>13</v>
      </c>
      <c r="I26" s="292">
        <v>1</v>
      </c>
      <c r="J26" s="558" t="s">
        <v>937</v>
      </c>
      <c r="K26" s="559"/>
      <c r="L26" s="559"/>
      <c r="M26" s="559"/>
      <c r="N26" s="559"/>
      <c r="O26" s="560"/>
      <c r="P26" s="291">
        <v>14</v>
      </c>
      <c r="Q26" s="293">
        <v>1</v>
      </c>
      <c r="R26" s="555" t="s">
        <v>11</v>
      </c>
      <c r="S26" s="556"/>
      <c r="T26" s="556"/>
      <c r="U26" s="556"/>
      <c r="V26" s="557"/>
    </row>
    <row r="27" spans="2:22" ht="17.25" customHeight="1" x14ac:dyDescent="0.25">
      <c r="B27" s="561" t="s">
        <v>277</v>
      </c>
      <c r="C27" s="562"/>
      <c r="D27" s="562"/>
      <c r="E27" s="562"/>
      <c r="F27" s="562"/>
      <c r="G27" s="563"/>
      <c r="H27" s="294">
        <v>3</v>
      </c>
      <c r="I27" s="295">
        <v>0.19</v>
      </c>
      <c r="J27" s="561" t="s">
        <v>881</v>
      </c>
      <c r="K27" s="562"/>
      <c r="L27" s="562"/>
      <c r="M27" s="562"/>
      <c r="N27" s="562"/>
      <c r="O27" s="563"/>
      <c r="P27" s="294">
        <v>3</v>
      </c>
      <c r="Q27" s="296" t="s">
        <v>1097</v>
      </c>
      <c r="R27" s="546" t="s">
        <v>1089</v>
      </c>
      <c r="S27" s="547"/>
      <c r="T27" s="547"/>
      <c r="U27" s="547"/>
      <c r="V27" s="548"/>
    </row>
    <row r="28" spans="2:22" ht="17.25" customHeight="1" x14ac:dyDescent="0.25">
      <c r="B28" s="564" t="s">
        <v>488</v>
      </c>
      <c r="C28" s="565"/>
      <c r="D28" s="565"/>
      <c r="E28" s="565"/>
      <c r="F28" s="565"/>
      <c r="G28" s="566"/>
      <c r="H28" s="294">
        <v>10</v>
      </c>
      <c r="I28" s="295">
        <v>1</v>
      </c>
      <c r="J28" s="564" t="s">
        <v>882</v>
      </c>
      <c r="K28" s="565"/>
      <c r="L28" s="565"/>
      <c r="M28" s="565"/>
      <c r="N28" s="565"/>
      <c r="O28" s="566"/>
      <c r="P28" s="294">
        <v>11</v>
      </c>
      <c r="Q28" s="296">
        <v>1</v>
      </c>
      <c r="R28" s="549"/>
      <c r="S28" s="550"/>
      <c r="T28" s="550"/>
      <c r="U28" s="550"/>
      <c r="V28" s="551"/>
    </row>
    <row r="29" spans="2:22" ht="17.25" customHeight="1" x14ac:dyDescent="0.25">
      <c r="B29" s="564" t="s">
        <v>487</v>
      </c>
      <c r="C29" s="565"/>
      <c r="D29" s="565"/>
      <c r="E29" s="565"/>
      <c r="F29" s="565"/>
      <c r="G29" s="566"/>
      <c r="H29" s="294">
        <v>0</v>
      </c>
      <c r="I29" s="295">
        <v>0</v>
      </c>
      <c r="J29" s="564" t="s">
        <v>883</v>
      </c>
      <c r="K29" s="565"/>
      <c r="L29" s="565"/>
      <c r="M29" s="565"/>
      <c r="N29" s="565"/>
      <c r="O29" s="566"/>
      <c r="P29" s="294">
        <v>0</v>
      </c>
      <c r="Q29" s="296">
        <v>0</v>
      </c>
      <c r="R29" s="549"/>
      <c r="S29" s="550"/>
      <c r="T29" s="550"/>
      <c r="U29" s="550"/>
      <c r="V29" s="551"/>
    </row>
    <row r="30" spans="2:22" ht="17.25" customHeight="1" x14ac:dyDescent="0.25">
      <c r="B30" s="564" t="s">
        <v>977</v>
      </c>
      <c r="C30" s="565"/>
      <c r="D30" s="565"/>
      <c r="E30" s="565"/>
      <c r="F30" s="565"/>
      <c r="G30" s="566"/>
      <c r="H30" s="294">
        <v>2</v>
      </c>
      <c r="I30" s="295">
        <v>0.13320000000000001</v>
      </c>
      <c r="J30" s="564" t="s">
        <v>982</v>
      </c>
      <c r="K30" s="565"/>
      <c r="L30" s="565"/>
      <c r="M30" s="565"/>
      <c r="N30" s="565"/>
      <c r="O30" s="566"/>
      <c r="P30" s="294">
        <v>3</v>
      </c>
      <c r="Q30" s="296">
        <v>0.19980000000000001</v>
      </c>
      <c r="R30" s="549"/>
      <c r="S30" s="550"/>
      <c r="T30" s="550"/>
      <c r="U30" s="550"/>
      <c r="V30" s="551"/>
    </row>
    <row r="31" spans="2:22" ht="17.25" customHeight="1" x14ac:dyDescent="0.25">
      <c r="B31" s="564" t="s">
        <v>980</v>
      </c>
      <c r="C31" s="565"/>
      <c r="D31" s="565"/>
      <c r="E31" s="565"/>
      <c r="F31" s="565"/>
      <c r="G31" s="566"/>
      <c r="H31" s="294"/>
      <c r="I31" s="295">
        <v>0</v>
      </c>
      <c r="J31" s="564" t="s">
        <v>981</v>
      </c>
      <c r="K31" s="565"/>
      <c r="L31" s="565"/>
      <c r="M31" s="565"/>
      <c r="N31" s="565"/>
      <c r="O31" s="566"/>
      <c r="P31" s="294">
        <v>1</v>
      </c>
      <c r="Q31" s="296">
        <v>6.6000000000000003E-2</v>
      </c>
      <c r="R31" s="549"/>
      <c r="S31" s="550"/>
      <c r="T31" s="550"/>
      <c r="U31" s="550"/>
      <c r="V31" s="551"/>
    </row>
    <row r="32" spans="2:22" ht="17.25" customHeight="1" x14ac:dyDescent="0.25">
      <c r="B32" s="564" t="s">
        <v>12</v>
      </c>
      <c r="C32" s="565"/>
      <c r="D32" s="565"/>
      <c r="E32" s="565"/>
      <c r="F32" s="565"/>
      <c r="G32" s="566"/>
      <c r="H32" s="294">
        <v>2</v>
      </c>
      <c r="I32" s="295">
        <v>0.13320000000000001</v>
      </c>
      <c r="J32" s="561" t="s">
        <v>880</v>
      </c>
      <c r="K32" s="562"/>
      <c r="L32" s="562"/>
      <c r="M32" s="562"/>
      <c r="N32" s="562"/>
      <c r="O32" s="563"/>
      <c r="P32" s="294">
        <v>1</v>
      </c>
      <c r="Q32" s="296">
        <v>6.6000000000000003E-2</v>
      </c>
      <c r="R32" s="549"/>
      <c r="S32" s="550"/>
      <c r="T32" s="550"/>
      <c r="U32" s="550"/>
      <c r="V32" s="551"/>
    </row>
    <row r="33" spans="2:24" ht="17.25" customHeight="1" thickBot="1" x14ac:dyDescent="0.3">
      <c r="B33" s="831" t="s">
        <v>932</v>
      </c>
      <c r="C33" s="832"/>
      <c r="D33" s="832"/>
      <c r="E33" s="832"/>
      <c r="F33" s="832"/>
      <c r="G33" s="833"/>
      <c r="H33" s="297">
        <v>1</v>
      </c>
      <c r="I33" s="298">
        <v>6.6000000000000003E-2</v>
      </c>
      <c r="J33" s="865" t="s">
        <v>884</v>
      </c>
      <c r="K33" s="866"/>
      <c r="L33" s="866"/>
      <c r="M33" s="866"/>
      <c r="N33" s="866"/>
      <c r="O33" s="867"/>
      <c r="P33" s="297">
        <v>0</v>
      </c>
      <c r="Q33" s="299">
        <v>0</v>
      </c>
      <c r="R33" s="552"/>
      <c r="S33" s="553"/>
      <c r="T33" s="553"/>
      <c r="U33" s="553"/>
      <c r="V33" s="554"/>
    </row>
    <row r="34" spans="2:24" ht="17.25" customHeight="1" thickBot="1" x14ac:dyDescent="0.3">
      <c r="B34" s="720" t="s">
        <v>215</v>
      </c>
      <c r="C34" s="720"/>
      <c r="D34" s="720"/>
      <c r="E34" s="720"/>
      <c r="F34" s="720"/>
      <c r="G34" s="720"/>
    </row>
    <row r="35" spans="2:24" ht="17.25" customHeight="1" x14ac:dyDescent="0.25">
      <c r="B35" s="1151" t="s">
        <v>213</v>
      </c>
      <c r="C35" s="1152"/>
      <c r="D35" s="1152"/>
      <c r="E35" s="1152"/>
      <c r="F35" s="1152"/>
      <c r="G35" s="1153"/>
      <c r="H35" s="1166" t="s">
        <v>879</v>
      </c>
      <c r="I35" s="1167"/>
      <c r="K35" s="538" t="s">
        <v>206</v>
      </c>
      <c r="L35" s="539"/>
      <c r="M35" s="540"/>
      <c r="N35" s="535" t="s">
        <v>207</v>
      </c>
      <c r="O35" s="961" t="s">
        <v>494</v>
      </c>
      <c r="P35" s="580" t="s">
        <v>495</v>
      </c>
      <c r="Q35" s="581"/>
      <c r="R35" s="505"/>
      <c r="S35" s="40"/>
      <c r="T35" s="580" t="s">
        <v>491</v>
      </c>
      <c r="U35" s="581"/>
      <c r="V35" s="505"/>
      <c r="W35" s="1177" t="s">
        <v>500</v>
      </c>
      <c r="X35" s="948" t="s">
        <v>499</v>
      </c>
    </row>
    <row r="36" spans="2:24" ht="17.25" customHeight="1" x14ac:dyDescent="0.25">
      <c r="B36" s="1154"/>
      <c r="C36" s="1155"/>
      <c r="D36" s="1155"/>
      <c r="E36" s="1155"/>
      <c r="F36" s="1155"/>
      <c r="G36" s="1156"/>
      <c r="H36" s="1168"/>
      <c r="I36" s="1169"/>
      <c r="K36" s="862"/>
      <c r="L36" s="863"/>
      <c r="M36" s="864"/>
      <c r="N36" s="536"/>
      <c r="O36" s="962"/>
      <c r="P36" s="582"/>
      <c r="Q36" s="583"/>
      <c r="R36" s="507"/>
      <c r="S36" s="40"/>
      <c r="T36" s="582"/>
      <c r="U36" s="583"/>
      <c r="V36" s="507"/>
      <c r="W36" s="872"/>
      <c r="X36" s="949"/>
    </row>
    <row r="37" spans="2:24" ht="17.25" customHeight="1" x14ac:dyDescent="0.25">
      <c r="B37" s="1157"/>
      <c r="C37" s="1158"/>
      <c r="D37" s="1158"/>
      <c r="E37" s="1158"/>
      <c r="F37" s="1158"/>
      <c r="G37" s="1159"/>
      <c r="H37" s="1170"/>
      <c r="I37" s="1171"/>
      <c r="K37" s="862"/>
      <c r="L37" s="863"/>
      <c r="M37" s="864"/>
      <c r="N37" s="536"/>
      <c r="O37" s="962"/>
      <c r="P37" s="800"/>
      <c r="Q37" s="1073"/>
      <c r="R37" s="509"/>
      <c r="S37" s="40"/>
      <c r="T37" s="582"/>
      <c r="U37" s="583"/>
      <c r="V37" s="507"/>
      <c r="W37" s="872"/>
      <c r="X37" s="949"/>
    </row>
    <row r="38" spans="2:24" ht="12" customHeight="1" thickBot="1" x14ac:dyDescent="0.3">
      <c r="B38" s="1160"/>
      <c r="C38" s="1161"/>
      <c r="D38" s="1161"/>
      <c r="E38" s="1161"/>
      <c r="F38" s="1161"/>
      <c r="G38" s="1162"/>
      <c r="H38" s="172" t="s">
        <v>294</v>
      </c>
      <c r="I38" s="47" t="s">
        <v>248</v>
      </c>
      <c r="K38" s="837"/>
      <c r="L38" s="838"/>
      <c r="M38" s="839"/>
      <c r="N38" s="537"/>
      <c r="O38" s="963"/>
      <c r="P38" s="53" t="s">
        <v>211</v>
      </c>
      <c r="Q38" s="264" t="s">
        <v>1015</v>
      </c>
      <c r="R38" s="54" t="s">
        <v>208</v>
      </c>
      <c r="S38" s="40"/>
      <c r="T38" s="584"/>
      <c r="U38" s="585"/>
      <c r="V38" s="586"/>
      <c r="W38" s="873"/>
      <c r="X38" s="950"/>
    </row>
    <row r="39" spans="2:24" ht="17.25" customHeight="1" thickBot="1" x14ac:dyDescent="0.3">
      <c r="B39" s="1163" t="s">
        <v>489</v>
      </c>
      <c r="C39" s="1164"/>
      <c r="D39" s="1164"/>
      <c r="E39" s="1164"/>
      <c r="F39" s="1164"/>
      <c r="G39" s="1165"/>
      <c r="H39" s="300">
        <v>10</v>
      </c>
      <c r="I39" s="301">
        <v>0.66</v>
      </c>
      <c r="J39" s="160"/>
      <c r="K39" s="1175" t="s">
        <v>398</v>
      </c>
      <c r="L39" s="1176"/>
      <c r="M39" s="1176"/>
      <c r="N39" s="302">
        <v>4</v>
      </c>
      <c r="O39" s="303">
        <v>4</v>
      </c>
      <c r="P39" s="304"/>
      <c r="Q39" s="305">
        <v>1</v>
      </c>
      <c r="R39" s="306">
        <v>3</v>
      </c>
      <c r="S39" s="307"/>
      <c r="T39" s="1178" t="s">
        <v>1098</v>
      </c>
      <c r="U39" s="1179"/>
      <c r="V39" s="1180"/>
      <c r="W39" s="308"/>
      <c r="X39" s="309">
        <v>1</v>
      </c>
    </row>
    <row r="40" spans="2:24" ht="17.25" customHeight="1" x14ac:dyDescent="0.25">
      <c r="B40" s="1139" t="s">
        <v>370</v>
      </c>
      <c r="C40" s="1140"/>
      <c r="D40" s="1140"/>
      <c r="E40" s="1140"/>
      <c r="F40" s="1140"/>
      <c r="G40" s="1141"/>
      <c r="H40" s="310">
        <v>0</v>
      </c>
      <c r="I40" s="311">
        <v>0</v>
      </c>
      <c r="J40" s="160"/>
      <c r="K40" s="1117" t="s">
        <v>19</v>
      </c>
      <c r="L40" s="1118"/>
      <c r="M40" s="1118"/>
      <c r="N40" s="312">
        <v>1</v>
      </c>
      <c r="O40" s="313">
        <v>1</v>
      </c>
      <c r="P40" s="314"/>
      <c r="Q40" s="315"/>
      <c r="R40" s="316">
        <v>1</v>
      </c>
      <c r="S40" s="307"/>
      <c r="T40" s="1132" t="s">
        <v>1099</v>
      </c>
      <c r="U40" s="1133"/>
      <c r="V40" s="1134"/>
      <c r="W40" s="317"/>
      <c r="X40" s="317">
        <v>1</v>
      </c>
    </row>
    <row r="41" spans="2:24" ht="17.25" customHeight="1" x14ac:dyDescent="0.25">
      <c r="B41" s="561" t="s">
        <v>365</v>
      </c>
      <c r="C41" s="562"/>
      <c r="D41" s="562"/>
      <c r="E41" s="562"/>
      <c r="F41" s="562"/>
      <c r="G41" s="563"/>
      <c r="H41" s="314">
        <v>2</v>
      </c>
      <c r="I41" s="318">
        <v>0.13</v>
      </c>
      <c r="J41" s="160"/>
      <c r="K41" s="1117" t="s">
        <v>380</v>
      </c>
      <c r="L41" s="1118"/>
      <c r="M41" s="1118"/>
      <c r="N41" s="312">
        <v>1</v>
      </c>
      <c r="O41" s="313">
        <v>1</v>
      </c>
      <c r="P41" s="314"/>
      <c r="Q41" s="315"/>
      <c r="R41" s="316">
        <v>1</v>
      </c>
      <c r="S41" s="307"/>
      <c r="T41" s="1132" t="s">
        <v>1100</v>
      </c>
      <c r="U41" s="1133"/>
      <c r="V41" s="1134"/>
      <c r="W41" s="317"/>
      <c r="X41" s="317">
        <v>1</v>
      </c>
    </row>
    <row r="42" spans="2:24" ht="17.25" customHeight="1" x14ac:dyDescent="0.25">
      <c r="B42" s="561" t="s">
        <v>366</v>
      </c>
      <c r="C42" s="562"/>
      <c r="D42" s="562"/>
      <c r="E42" s="562"/>
      <c r="F42" s="562"/>
      <c r="G42" s="563"/>
      <c r="H42" s="314">
        <v>5</v>
      </c>
      <c r="I42" s="318">
        <v>0.33</v>
      </c>
      <c r="J42" s="160"/>
      <c r="K42" s="1117" t="s">
        <v>17</v>
      </c>
      <c r="L42" s="1118"/>
      <c r="M42" s="1118"/>
      <c r="N42" s="312">
        <v>1</v>
      </c>
      <c r="O42" s="313">
        <v>1</v>
      </c>
      <c r="P42" s="314"/>
      <c r="Q42" s="315"/>
      <c r="R42" s="316"/>
      <c r="S42" s="307"/>
      <c r="T42" s="1132"/>
      <c r="U42" s="1133"/>
      <c r="V42" s="1134"/>
      <c r="W42" s="317"/>
      <c r="X42" s="317"/>
    </row>
    <row r="43" spans="2:24" ht="17.25" customHeight="1" x14ac:dyDescent="0.25">
      <c r="B43" s="561" t="s">
        <v>367</v>
      </c>
      <c r="C43" s="562"/>
      <c r="D43" s="562"/>
      <c r="E43" s="562"/>
      <c r="F43" s="562"/>
      <c r="G43" s="563"/>
      <c r="H43" s="314">
        <v>3</v>
      </c>
      <c r="I43" s="318">
        <v>0.19</v>
      </c>
      <c r="J43" s="160"/>
      <c r="K43" s="1117" t="s">
        <v>378</v>
      </c>
      <c r="L43" s="1118"/>
      <c r="M43" s="1118"/>
      <c r="N43" s="312">
        <v>1</v>
      </c>
      <c r="O43" s="313">
        <v>1</v>
      </c>
      <c r="P43" s="314"/>
      <c r="Q43" s="315"/>
      <c r="R43" s="316">
        <v>1</v>
      </c>
      <c r="S43" s="307"/>
      <c r="T43" s="1132"/>
      <c r="U43" s="1133"/>
      <c r="V43" s="1134"/>
      <c r="W43" s="317"/>
      <c r="X43" s="317"/>
    </row>
    <row r="44" spans="2:24" ht="17.25" customHeight="1" x14ac:dyDescent="0.25">
      <c r="B44" s="561" t="s">
        <v>368</v>
      </c>
      <c r="C44" s="562"/>
      <c r="D44" s="562"/>
      <c r="E44" s="562"/>
      <c r="F44" s="562"/>
      <c r="G44" s="563"/>
      <c r="H44" s="314">
        <v>0</v>
      </c>
      <c r="I44" s="318">
        <v>0</v>
      </c>
      <c r="J44" s="160"/>
      <c r="K44" s="1117" t="s">
        <v>386</v>
      </c>
      <c r="L44" s="1118"/>
      <c r="M44" s="1118"/>
      <c r="N44" s="312">
        <v>1</v>
      </c>
      <c r="O44" s="313">
        <v>1</v>
      </c>
      <c r="P44" s="314"/>
      <c r="Q44" s="315"/>
      <c r="R44" s="316">
        <v>1</v>
      </c>
      <c r="S44" s="307"/>
      <c r="T44" s="1132"/>
      <c r="U44" s="1133"/>
      <c r="V44" s="1134"/>
      <c r="W44" s="317"/>
      <c r="X44" s="317"/>
    </row>
    <row r="45" spans="2:24" ht="17.25" customHeight="1" thickBot="1" x14ac:dyDescent="0.3">
      <c r="B45" s="1142" t="s">
        <v>369</v>
      </c>
      <c r="C45" s="1143"/>
      <c r="D45" s="1143"/>
      <c r="E45" s="1143"/>
      <c r="F45" s="1143"/>
      <c r="G45" s="1144"/>
      <c r="H45" s="319">
        <v>0</v>
      </c>
      <c r="I45" s="320">
        <v>0</v>
      </c>
      <c r="J45" s="160"/>
      <c r="K45" s="1117" t="s">
        <v>95</v>
      </c>
      <c r="L45" s="1118"/>
      <c r="M45" s="1118"/>
      <c r="N45" s="312">
        <v>2</v>
      </c>
      <c r="O45" s="313">
        <v>2</v>
      </c>
      <c r="P45" s="314"/>
      <c r="Q45" s="315"/>
      <c r="R45" s="316">
        <v>1</v>
      </c>
      <c r="S45" s="307"/>
      <c r="T45" s="1132"/>
      <c r="U45" s="1133"/>
      <c r="V45" s="1134"/>
      <c r="W45" s="317"/>
      <c r="X45" s="317"/>
    </row>
    <row r="46" spans="2:24" ht="17.25" customHeight="1" x14ac:dyDescent="0.25">
      <c r="B46" s="558" t="s">
        <v>371</v>
      </c>
      <c r="C46" s="559"/>
      <c r="D46" s="559"/>
      <c r="E46" s="559"/>
      <c r="F46" s="559"/>
      <c r="G46" s="560"/>
      <c r="H46" s="310">
        <v>0</v>
      </c>
      <c r="I46" s="311">
        <v>0</v>
      </c>
      <c r="J46" s="321"/>
      <c r="K46" s="1117" t="s">
        <v>15</v>
      </c>
      <c r="L46" s="1118"/>
      <c r="M46" s="1118"/>
      <c r="N46" s="312">
        <v>1</v>
      </c>
      <c r="O46" s="313">
        <v>1</v>
      </c>
      <c r="P46" s="314"/>
      <c r="Q46" s="315"/>
      <c r="R46" s="316">
        <v>1</v>
      </c>
      <c r="S46" s="307"/>
      <c r="T46" s="1132"/>
      <c r="U46" s="1133"/>
      <c r="V46" s="1134"/>
      <c r="W46" s="317"/>
      <c r="X46" s="317"/>
    </row>
    <row r="47" spans="2:24" ht="17.25" customHeight="1" x14ac:dyDescent="0.25">
      <c r="B47" s="561" t="s">
        <v>1007</v>
      </c>
      <c r="C47" s="562"/>
      <c r="D47" s="562"/>
      <c r="E47" s="562"/>
      <c r="F47" s="562"/>
      <c r="G47" s="563"/>
      <c r="H47" s="314">
        <v>1</v>
      </c>
      <c r="I47" s="318">
        <v>6.6000000000000003E-2</v>
      </c>
      <c r="J47" s="321"/>
      <c r="K47" s="1117" t="s">
        <v>97</v>
      </c>
      <c r="L47" s="1118"/>
      <c r="M47" s="1118"/>
      <c r="N47" s="312">
        <v>1</v>
      </c>
      <c r="O47" s="313">
        <v>1</v>
      </c>
      <c r="P47" s="314"/>
      <c r="Q47" s="315"/>
      <c r="R47" s="316"/>
      <c r="S47" s="307"/>
      <c r="T47" s="1132"/>
      <c r="U47" s="1133"/>
      <c r="V47" s="1134"/>
      <c r="W47" s="317"/>
      <c r="X47" s="317"/>
    </row>
    <row r="48" spans="2:24" ht="17.25" customHeight="1" x14ac:dyDescent="0.25">
      <c r="B48" s="561" t="s">
        <v>372</v>
      </c>
      <c r="C48" s="562"/>
      <c r="D48" s="562"/>
      <c r="E48" s="562"/>
      <c r="F48" s="562"/>
      <c r="G48" s="563"/>
      <c r="H48" s="314">
        <v>8</v>
      </c>
      <c r="I48" s="318">
        <v>0.52</v>
      </c>
      <c r="J48" s="321"/>
      <c r="K48" s="1117" t="s">
        <v>16</v>
      </c>
      <c r="L48" s="1118"/>
      <c r="M48" s="1118"/>
      <c r="N48" s="312">
        <v>1</v>
      </c>
      <c r="O48" s="313">
        <v>1</v>
      </c>
      <c r="P48" s="314"/>
      <c r="Q48" s="315"/>
      <c r="R48" s="316">
        <v>1</v>
      </c>
      <c r="S48" s="307"/>
      <c r="T48" s="1132"/>
      <c r="U48" s="1133"/>
      <c r="V48" s="1134"/>
      <c r="W48" s="317"/>
      <c r="X48" s="317"/>
    </row>
    <row r="49" spans="2:24" ht="17.25" customHeight="1" thickBot="1" x14ac:dyDescent="0.3">
      <c r="B49" s="865" t="s">
        <v>373</v>
      </c>
      <c r="C49" s="866"/>
      <c r="D49" s="866"/>
      <c r="E49" s="866"/>
      <c r="F49" s="866"/>
      <c r="G49" s="867"/>
      <c r="H49" s="319">
        <v>1</v>
      </c>
      <c r="I49" s="320">
        <v>6.6000000000000003E-2</v>
      </c>
      <c r="J49" s="321"/>
      <c r="K49" s="1117" t="s">
        <v>387</v>
      </c>
      <c r="L49" s="1118"/>
      <c r="M49" s="1118"/>
      <c r="N49" s="312">
        <v>1</v>
      </c>
      <c r="O49" s="313">
        <v>1</v>
      </c>
      <c r="P49" s="314"/>
      <c r="Q49" s="315"/>
      <c r="R49" s="316">
        <v>1</v>
      </c>
      <c r="S49" s="307"/>
      <c r="T49" s="1132"/>
      <c r="U49" s="1133"/>
      <c r="V49" s="1134"/>
      <c r="W49" s="317"/>
      <c r="X49" s="317"/>
    </row>
    <row r="50" spans="2:24" ht="17.25" customHeight="1" x14ac:dyDescent="0.25">
      <c r="B50" s="1139" t="s">
        <v>374</v>
      </c>
      <c r="C50" s="1140"/>
      <c r="D50" s="1140"/>
      <c r="E50" s="1140"/>
      <c r="F50" s="1140"/>
      <c r="G50" s="1141"/>
      <c r="H50" s="310">
        <v>1</v>
      </c>
      <c r="I50" s="311">
        <v>6.6000000000000003E-2</v>
      </c>
      <c r="J50" s="160"/>
      <c r="K50" s="1117" t="s">
        <v>492</v>
      </c>
      <c r="L50" s="1118"/>
      <c r="M50" s="1118"/>
      <c r="N50" s="312">
        <v>1</v>
      </c>
      <c r="O50" s="313">
        <v>1</v>
      </c>
      <c r="P50" s="314"/>
      <c r="Q50" s="315"/>
      <c r="R50" s="316">
        <v>1</v>
      </c>
      <c r="S50" s="307"/>
      <c r="T50" s="1132"/>
      <c r="U50" s="1133"/>
      <c r="V50" s="1134"/>
      <c r="W50" s="317"/>
      <c r="X50" s="317"/>
    </row>
    <row r="51" spans="2:24" ht="17.25" customHeight="1" x14ac:dyDescent="0.25">
      <c r="B51" s="561" t="s">
        <v>375</v>
      </c>
      <c r="C51" s="562"/>
      <c r="D51" s="562"/>
      <c r="E51" s="562"/>
      <c r="F51" s="562"/>
      <c r="G51" s="563"/>
      <c r="H51" s="314">
        <v>8</v>
      </c>
      <c r="I51" s="318">
        <v>0.52</v>
      </c>
      <c r="J51" s="160"/>
      <c r="K51" s="1117" t="s">
        <v>262</v>
      </c>
      <c r="L51" s="1118"/>
      <c r="M51" s="1118"/>
      <c r="N51" s="312">
        <v>1</v>
      </c>
      <c r="O51" s="313">
        <v>1</v>
      </c>
      <c r="P51" s="314"/>
      <c r="Q51" s="315"/>
      <c r="R51" s="316">
        <v>1</v>
      </c>
      <c r="S51" s="307"/>
      <c r="T51" s="1132"/>
      <c r="U51" s="1133"/>
      <c r="V51" s="1134"/>
      <c r="W51" s="317"/>
      <c r="X51" s="317"/>
    </row>
    <row r="52" spans="2:24" ht="17.25" customHeight="1" thickBot="1" x14ac:dyDescent="0.3">
      <c r="B52" s="1142" t="s">
        <v>696</v>
      </c>
      <c r="C52" s="1143"/>
      <c r="D52" s="1143"/>
      <c r="E52" s="1143"/>
      <c r="F52" s="1143"/>
      <c r="G52" s="1144"/>
      <c r="H52" s="322">
        <v>1</v>
      </c>
      <c r="I52" s="323">
        <v>6.6000000000000003E-2</v>
      </c>
      <c r="J52" s="160"/>
      <c r="K52" s="1117" t="s">
        <v>382</v>
      </c>
      <c r="L52" s="1118"/>
      <c r="M52" s="1118"/>
      <c r="N52" s="312">
        <v>1</v>
      </c>
      <c r="O52" s="313">
        <v>1</v>
      </c>
      <c r="P52" s="314"/>
      <c r="Q52" s="315"/>
      <c r="R52" s="316">
        <v>1</v>
      </c>
      <c r="S52" s="307"/>
      <c r="T52" s="1132"/>
      <c r="U52" s="1133"/>
      <c r="V52" s="1134"/>
      <c r="W52" s="317"/>
      <c r="X52" s="317"/>
    </row>
    <row r="53" spans="2:24" ht="17.25" customHeight="1" x14ac:dyDescent="0.25">
      <c r="B53" s="558" t="s">
        <v>1008</v>
      </c>
      <c r="C53" s="559"/>
      <c r="D53" s="559"/>
      <c r="E53" s="559"/>
      <c r="F53" s="559"/>
      <c r="G53" s="1181"/>
      <c r="H53" s="310">
        <v>4</v>
      </c>
      <c r="I53" s="311">
        <v>0.19919999999999999</v>
      </c>
      <c r="J53" s="160"/>
      <c r="K53" s="1117" t="s">
        <v>381</v>
      </c>
      <c r="L53" s="1118"/>
      <c r="M53" s="1118"/>
      <c r="N53" s="312">
        <v>2</v>
      </c>
      <c r="O53" s="313">
        <v>2</v>
      </c>
      <c r="P53" s="314"/>
      <c r="Q53" s="315">
        <v>1</v>
      </c>
      <c r="R53" s="316">
        <v>1</v>
      </c>
      <c r="S53" s="307"/>
      <c r="T53" s="1132"/>
      <c r="U53" s="1133"/>
      <c r="V53" s="1134"/>
      <c r="W53" s="317"/>
      <c r="X53" s="317"/>
    </row>
    <row r="54" spans="2:24" ht="17.25" customHeight="1" x14ac:dyDescent="0.25">
      <c r="B54" s="561" t="s">
        <v>1009</v>
      </c>
      <c r="C54" s="562"/>
      <c r="D54" s="562"/>
      <c r="E54" s="562"/>
      <c r="F54" s="562"/>
      <c r="G54" s="824"/>
      <c r="H54" s="314">
        <v>6</v>
      </c>
      <c r="I54" s="318">
        <v>0.66759999999999997</v>
      </c>
      <c r="J54" s="160"/>
      <c r="K54" s="1117" t="s">
        <v>394</v>
      </c>
      <c r="L54" s="1118"/>
      <c r="M54" s="1118"/>
      <c r="N54" s="312">
        <v>1</v>
      </c>
      <c r="O54" s="313">
        <v>1</v>
      </c>
      <c r="P54" s="314"/>
      <c r="Q54" s="315"/>
      <c r="R54" s="316"/>
      <c r="S54" s="307"/>
      <c r="T54" s="1132"/>
      <c r="U54" s="1133"/>
      <c r="V54" s="1134"/>
      <c r="W54" s="317"/>
      <c r="X54" s="317"/>
    </row>
    <row r="55" spans="2:24" ht="17.25" customHeight="1" x14ac:dyDescent="0.25">
      <c r="B55" s="561" t="s">
        <v>18</v>
      </c>
      <c r="C55" s="562"/>
      <c r="D55" s="562"/>
      <c r="E55" s="562"/>
      <c r="F55" s="562"/>
      <c r="G55" s="824"/>
      <c r="H55" s="314">
        <v>0</v>
      </c>
      <c r="I55" s="318">
        <v>0</v>
      </c>
      <c r="J55" s="160"/>
      <c r="K55" s="1117" t="s">
        <v>392</v>
      </c>
      <c r="L55" s="1118"/>
      <c r="M55" s="1118"/>
      <c r="N55" s="312">
        <v>1</v>
      </c>
      <c r="O55" s="313">
        <v>1</v>
      </c>
      <c r="P55" s="314"/>
      <c r="Q55" s="315"/>
      <c r="R55" s="316"/>
      <c r="S55" s="307"/>
      <c r="T55" s="1132"/>
      <c r="U55" s="1133"/>
      <c r="V55" s="1134"/>
      <c r="W55" s="317"/>
      <c r="X55" s="317"/>
    </row>
    <row r="56" spans="2:24" ht="17.25" customHeight="1" x14ac:dyDescent="0.25">
      <c r="B56" s="561" t="s">
        <v>20</v>
      </c>
      <c r="C56" s="562"/>
      <c r="D56" s="562"/>
      <c r="E56" s="562"/>
      <c r="F56" s="562"/>
      <c r="G56" s="824"/>
      <c r="H56" s="314">
        <v>0</v>
      </c>
      <c r="I56" s="318">
        <v>0</v>
      </c>
      <c r="J56" s="160"/>
      <c r="K56" s="1132" t="s">
        <v>1100</v>
      </c>
      <c r="L56" s="1133"/>
      <c r="M56" s="1134"/>
      <c r="N56" s="312">
        <v>1</v>
      </c>
      <c r="O56" s="313">
        <v>1</v>
      </c>
      <c r="P56" s="314"/>
      <c r="Q56" s="315"/>
      <c r="R56" s="316"/>
      <c r="S56" s="307"/>
      <c r="T56" s="1132"/>
      <c r="U56" s="1133"/>
      <c r="V56" s="1134"/>
      <c r="W56" s="317"/>
      <c r="X56" s="317"/>
    </row>
    <row r="57" spans="2:24" ht="17.25" customHeight="1" x14ac:dyDescent="0.25">
      <c r="B57" s="561" t="s">
        <v>21</v>
      </c>
      <c r="C57" s="562"/>
      <c r="D57" s="562"/>
      <c r="E57" s="562"/>
      <c r="F57" s="562"/>
      <c r="G57" s="824"/>
      <c r="H57" s="314">
        <v>3</v>
      </c>
      <c r="I57" s="318">
        <v>0.13320000000000001</v>
      </c>
      <c r="J57" s="160"/>
      <c r="K57" s="1135"/>
      <c r="L57" s="1136"/>
      <c r="M57" s="1136"/>
      <c r="N57" s="312"/>
      <c r="O57" s="313"/>
      <c r="P57" s="314"/>
      <c r="Q57" s="315"/>
      <c r="R57" s="316"/>
      <c r="S57" s="307"/>
      <c r="T57" s="1132"/>
      <c r="U57" s="1133"/>
      <c r="V57" s="1134"/>
      <c r="W57" s="317"/>
      <c r="X57" s="317"/>
    </row>
    <row r="58" spans="2:24" ht="17.25" customHeight="1" x14ac:dyDescent="0.25">
      <c r="B58" s="1202" t="s">
        <v>22</v>
      </c>
      <c r="C58" s="1203"/>
      <c r="D58" s="1203"/>
      <c r="E58" s="1203"/>
      <c r="F58" s="1203"/>
      <c r="G58" s="1204"/>
      <c r="H58" s="314">
        <v>6</v>
      </c>
      <c r="I58" s="324"/>
      <c r="J58" s="160"/>
      <c r="K58" s="1135"/>
      <c r="L58" s="1136"/>
      <c r="M58" s="1136"/>
      <c r="N58" s="312"/>
      <c r="O58" s="313"/>
      <c r="P58" s="314"/>
      <c r="Q58" s="315"/>
      <c r="R58" s="316"/>
      <c r="S58" s="307"/>
      <c r="T58" s="1132"/>
      <c r="U58" s="1133"/>
      <c r="V58" s="1134"/>
      <c r="W58" s="317"/>
      <c r="X58" s="317"/>
    </row>
    <row r="59" spans="2:24" ht="17.25" customHeight="1" x14ac:dyDescent="0.25">
      <c r="B59" s="1202" t="s">
        <v>23</v>
      </c>
      <c r="C59" s="1203"/>
      <c r="D59" s="1203"/>
      <c r="E59" s="1203"/>
      <c r="F59" s="1203"/>
      <c r="G59" s="1204"/>
      <c r="H59" s="314">
        <v>6</v>
      </c>
      <c r="I59" s="324"/>
      <c r="J59" s="160"/>
      <c r="K59" s="1135"/>
      <c r="L59" s="1136"/>
      <c r="M59" s="1136"/>
      <c r="N59" s="325"/>
      <c r="O59" s="326"/>
      <c r="P59" s="327"/>
      <c r="Q59" s="328"/>
      <c r="R59" s="329"/>
      <c r="S59" s="307"/>
      <c r="T59" s="1132"/>
      <c r="U59" s="1133"/>
      <c r="V59" s="1134"/>
      <c r="W59" s="330"/>
      <c r="X59" s="330"/>
    </row>
    <row r="60" spans="2:24" ht="17.25" customHeight="1" thickBot="1" x14ac:dyDescent="0.3">
      <c r="B60" s="865" t="s">
        <v>212</v>
      </c>
      <c r="C60" s="866"/>
      <c r="D60" s="866"/>
      <c r="E60" s="866"/>
      <c r="F60" s="866"/>
      <c r="G60" s="1121"/>
      <c r="H60" s="319">
        <v>6.21</v>
      </c>
      <c r="I60" s="331"/>
      <c r="J60" s="160"/>
      <c r="K60" s="1137"/>
      <c r="L60" s="1138"/>
      <c r="M60" s="1138"/>
      <c r="N60" s="332"/>
      <c r="O60" s="333"/>
      <c r="P60" s="334"/>
      <c r="Q60" s="335"/>
      <c r="R60" s="336"/>
      <c r="S60" s="307"/>
      <c r="T60" s="1148"/>
      <c r="U60" s="1149"/>
      <c r="V60" s="1150"/>
      <c r="W60" s="337"/>
      <c r="X60" s="337"/>
    </row>
    <row r="61" spans="2:24" ht="17.25" customHeight="1" thickBot="1" x14ac:dyDescent="0.3">
      <c r="B61" s="890" t="s">
        <v>615</v>
      </c>
      <c r="C61" s="890"/>
      <c r="D61" s="890"/>
    </row>
    <row r="62" spans="2:24" ht="17.25" customHeight="1" x14ac:dyDescent="0.25">
      <c r="B62" s="915" t="s">
        <v>1207</v>
      </c>
      <c r="C62" s="916"/>
      <c r="D62" s="916"/>
      <c r="E62" s="916"/>
      <c r="F62" s="916"/>
      <c r="G62" s="916"/>
      <c r="H62" s="916"/>
      <c r="I62" s="916"/>
      <c r="J62" s="916"/>
      <c r="K62" s="916"/>
      <c r="L62" s="916"/>
      <c r="M62" s="916"/>
      <c r="N62" s="916"/>
      <c r="O62" s="916"/>
      <c r="P62" s="916"/>
      <c r="Q62" s="916"/>
      <c r="R62" s="917"/>
    </row>
    <row r="63" spans="2:24" ht="17.25" customHeight="1" x14ac:dyDescent="0.25">
      <c r="B63" s="918"/>
      <c r="C63" s="919"/>
      <c r="D63" s="919"/>
      <c r="E63" s="919"/>
      <c r="F63" s="919"/>
      <c r="G63" s="919"/>
      <c r="H63" s="919"/>
      <c r="I63" s="919"/>
      <c r="J63" s="919"/>
      <c r="K63" s="919"/>
      <c r="L63" s="919"/>
      <c r="M63" s="919"/>
      <c r="N63" s="919"/>
      <c r="O63" s="919"/>
      <c r="P63" s="919"/>
      <c r="Q63" s="919"/>
      <c r="R63" s="920"/>
    </row>
    <row r="64" spans="2:24" ht="17.25" customHeight="1" x14ac:dyDescent="0.25">
      <c r="B64" s="1119"/>
      <c r="C64" s="1119"/>
      <c r="D64" s="1119"/>
      <c r="E64" s="1119"/>
      <c r="F64" s="1119"/>
      <c r="G64" s="1119"/>
      <c r="H64" s="1119"/>
      <c r="I64" s="1119"/>
      <c r="J64" s="1119"/>
      <c r="K64" s="1119"/>
      <c r="L64" s="1119"/>
      <c r="M64" s="1119"/>
      <c r="N64" s="1119"/>
      <c r="O64" s="1119"/>
      <c r="P64" s="1119"/>
      <c r="Q64" s="1119"/>
      <c r="R64" s="1119"/>
    </row>
    <row r="65" spans="2:20" ht="17.25" customHeight="1" x14ac:dyDescent="0.25">
      <c r="B65" s="720" t="s">
        <v>216</v>
      </c>
      <c r="C65" s="720"/>
      <c r="D65" s="720"/>
      <c r="E65" s="720"/>
      <c r="F65" s="720"/>
      <c r="G65" s="720"/>
    </row>
    <row r="66" spans="2:20" ht="17.25" customHeight="1" thickBot="1" x14ac:dyDescent="0.3"/>
    <row r="67" spans="2:20" ht="17.25" customHeight="1" x14ac:dyDescent="0.25">
      <c r="B67" s="538" t="s">
        <v>143</v>
      </c>
      <c r="C67" s="539"/>
      <c r="D67" s="539"/>
      <c r="E67" s="539"/>
      <c r="F67" s="540"/>
      <c r="G67" s="539" t="s">
        <v>144</v>
      </c>
      <c r="H67" s="539"/>
      <c r="I67" s="580" t="s">
        <v>176</v>
      </c>
      <c r="J67" s="505"/>
      <c r="L67" s="538" t="s">
        <v>143</v>
      </c>
      <c r="M67" s="539"/>
      <c r="N67" s="539"/>
      <c r="O67" s="539"/>
      <c r="P67" s="540"/>
      <c r="Q67" s="538" t="s">
        <v>144</v>
      </c>
      <c r="R67" s="540"/>
      <c r="S67" s="580" t="s">
        <v>176</v>
      </c>
      <c r="T67" s="505"/>
    </row>
    <row r="68" spans="2:20" ht="17.25" customHeight="1" thickBot="1" x14ac:dyDescent="0.3">
      <c r="B68" s="837"/>
      <c r="C68" s="838"/>
      <c r="D68" s="838"/>
      <c r="E68" s="838"/>
      <c r="F68" s="839"/>
      <c r="G68" s="838"/>
      <c r="H68" s="838"/>
      <c r="I68" s="584"/>
      <c r="J68" s="586"/>
      <c r="L68" s="837"/>
      <c r="M68" s="838"/>
      <c r="N68" s="838"/>
      <c r="O68" s="838"/>
      <c r="P68" s="839"/>
      <c r="Q68" s="837"/>
      <c r="R68" s="839"/>
      <c r="S68" s="584"/>
      <c r="T68" s="586"/>
    </row>
    <row r="69" spans="2:20" ht="17.25" customHeight="1" x14ac:dyDescent="0.25">
      <c r="B69" s="912" t="s">
        <v>1090</v>
      </c>
      <c r="C69" s="913"/>
      <c r="D69" s="913"/>
      <c r="E69" s="913"/>
      <c r="F69" s="914"/>
      <c r="G69" s="1277" t="s">
        <v>1108</v>
      </c>
      <c r="H69" s="1278"/>
      <c r="I69" s="908">
        <v>1</v>
      </c>
      <c r="J69" s="909"/>
      <c r="L69" s="953"/>
      <c r="M69" s="954"/>
      <c r="N69" s="954"/>
      <c r="O69" s="954"/>
      <c r="P69" s="955"/>
      <c r="Q69" s="951"/>
      <c r="R69" s="952"/>
      <c r="S69" s="951"/>
      <c r="T69" s="952"/>
    </row>
    <row r="70" spans="2:20" ht="17.25" customHeight="1" x14ac:dyDescent="0.25">
      <c r="B70" s="820" t="s">
        <v>1091</v>
      </c>
      <c r="C70" s="821"/>
      <c r="D70" s="821"/>
      <c r="E70" s="821"/>
      <c r="F70" s="822"/>
      <c r="G70" s="544">
        <v>4</v>
      </c>
      <c r="H70" s="545"/>
      <c r="I70" s="840">
        <v>4</v>
      </c>
      <c r="J70" s="841"/>
      <c r="L70" s="895"/>
      <c r="M70" s="896"/>
      <c r="N70" s="896"/>
      <c r="O70" s="896"/>
      <c r="P70" s="897"/>
      <c r="Q70" s="924"/>
      <c r="R70" s="925"/>
      <c r="S70" s="924"/>
      <c r="T70" s="925"/>
    </row>
    <row r="71" spans="2:20" ht="17.25" customHeight="1" x14ac:dyDescent="0.25">
      <c r="B71" s="820" t="s">
        <v>1092</v>
      </c>
      <c r="C71" s="821"/>
      <c r="D71" s="821"/>
      <c r="E71" s="821"/>
      <c r="F71" s="822"/>
      <c r="G71" s="544" t="s">
        <v>1109</v>
      </c>
      <c r="H71" s="545"/>
      <c r="I71" s="840">
        <v>1</v>
      </c>
      <c r="J71" s="841"/>
      <c r="L71" s="895"/>
      <c r="M71" s="896"/>
      <c r="N71" s="896"/>
      <c r="O71" s="896"/>
      <c r="P71" s="897"/>
      <c r="Q71" s="924"/>
      <c r="R71" s="925"/>
      <c r="S71" s="924"/>
      <c r="T71" s="925"/>
    </row>
    <row r="72" spans="2:20" ht="17.25" customHeight="1" x14ac:dyDescent="0.25">
      <c r="B72" s="820" t="s">
        <v>1093</v>
      </c>
      <c r="C72" s="821"/>
      <c r="D72" s="821"/>
      <c r="E72" s="821"/>
      <c r="F72" s="822"/>
      <c r="G72" s="544" t="s">
        <v>1109</v>
      </c>
      <c r="H72" s="545"/>
      <c r="I72" s="840">
        <v>1</v>
      </c>
      <c r="J72" s="841"/>
      <c r="L72" s="895"/>
      <c r="M72" s="896"/>
      <c r="N72" s="896"/>
      <c r="O72" s="896"/>
      <c r="P72" s="897"/>
      <c r="Q72" s="924"/>
      <c r="R72" s="925"/>
      <c r="S72" s="924"/>
      <c r="T72" s="925"/>
    </row>
    <row r="73" spans="2:20" ht="17.25" customHeight="1" x14ac:dyDescent="0.25">
      <c r="B73" s="820" t="s">
        <v>1110</v>
      </c>
      <c r="C73" s="821"/>
      <c r="D73" s="821"/>
      <c r="E73" s="821"/>
      <c r="F73" s="822"/>
      <c r="G73" s="544" t="s">
        <v>1109</v>
      </c>
      <c r="H73" s="545"/>
      <c r="I73" s="840">
        <v>1</v>
      </c>
      <c r="J73" s="841"/>
      <c r="L73" s="895"/>
      <c r="M73" s="896"/>
      <c r="N73" s="896"/>
      <c r="O73" s="896"/>
      <c r="P73" s="897"/>
      <c r="Q73" s="924"/>
      <c r="R73" s="925"/>
      <c r="S73" s="924"/>
      <c r="T73" s="925"/>
    </row>
    <row r="74" spans="2:20" ht="17.25" customHeight="1" x14ac:dyDescent="0.25">
      <c r="B74" s="820" t="s">
        <v>1095</v>
      </c>
      <c r="C74" s="821"/>
      <c r="D74" s="821"/>
      <c r="E74" s="821"/>
      <c r="F74" s="822"/>
      <c r="G74" s="544" t="s">
        <v>1111</v>
      </c>
      <c r="H74" s="545"/>
      <c r="I74" s="840">
        <v>1</v>
      </c>
      <c r="J74" s="841"/>
      <c r="L74" s="895"/>
      <c r="M74" s="896"/>
      <c r="N74" s="896"/>
      <c r="O74" s="896"/>
      <c r="P74" s="897"/>
      <c r="Q74" s="924"/>
      <c r="R74" s="925"/>
      <c r="S74" s="924"/>
      <c r="T74" s="925"/>
    </row>
    <row r="75" spans="2:20" ht="17.25" customHeight="1" x14ac:dyDescent="0.25">
      <c r="B75" s="820" t="s">
        <v>1096</v>
      </c>
      <c r="C75" s="821"/>
      <c r="D75" s="821"/>
      <c r="E75" s="821"/>
      <c r="F75" s="822"/>
      <c r="G75" s="544">
        <v>2</v>
      </c>
      <c r="H75" s="545"/>
      <c r="I75" s="840">
        <v>2</v>
      </c>
      <c r="J75" s="841"/>
      <c r="L75" s="895"/>
      <c r="M75" s="896"/>
      <c r="N75" s="896"/>
      <c r="O75" s="896"/>
      <c r="P75" s="897"/>
      <c r="Q75" s="924"/>
      <c r="R75" s="925"/>
      <c r="S75" s="924"/>
      <c r="T75" s="925"/>
    </row>
    <row r="76" spans="2:20" ht="17.25" customHeight="1" x14ac:dyDescent="0.25">
      <c r="B76" s="820" t="s">
        <v>1094</v>
      </c>
      <c r="C76" s="821"/>
      <c r="D76" s="821"/>
      <c r="E76" s="821"/>
      <c r="F76" s="822"/>
      <c r="G76" s="544">
        <v>1</v>
      </c>
      <c r="H76" s="545"/>
      <c r="I76" s="840">
        <v>1</v>
      </c>
      <c r="J76" s="841"/>
      <c r="L76" s="895"/>
      <c r="M76" s="896"/>
      <c r="N76" s="896"/>
      <c r="O76" s="896"/>
      <c r="P76" s="897"/>
      <c r="Q76" s="924"/>
      <c r="R76" s="925"/>
      <c r="S76" s="924"/>
      <c r="T76" s="925"/>
    </row>
    <row r="77" spans="2:20" ht="17.25" customHeight="1" x14ac:dyDescent="0.25">
      <c r="B77" s="820" t="s">
        <v>1112</v>
      </c>
      <c r="C77" s="821"/>
      <c r="D77" s="821"/>
      <c r="E77" s="821"/>
      <c r="F77" s="822"/>
      <c r="G77" s="544" t="s">
        <v>1111</v>
      </c>
      <c r="H77" s="545"/>
      <c r="I77" s="840">
        <v>1</v>
      </c>
      <c r="J77" s="841"/>
      <c r="L77" s="895"/>
      <c r="M77" s="896"/>
      <c r="N77" s="896"/>
      <c r="O77" s="896"/>
      <c r="P77" s="897"/>
      <c r="Q77" s="924"/>
      <c r="R77" s="925"/>
      <c r="S77" s="924"/>
      <c r="T77" s="925"/>
    </row>
    <row r="78" spans="2:20" ht="17.25" customHeight="1" thickBot="1" x14ac:dyDescent="0.3">
      <c r="B78" s="900" t="s">
        <v>1113</v>
      </c>
      <c r="C78" s="901"/>
      <c r="D78" s="901"/>
      <c r="E78" s="901"/>
      <c r="F78" s="902"/>
      <c r="G78" s="903" t="s">
        <v>1114</v>
      </c>
      <c r="H78" s="904"/>
      <c r="I78" s="910">
        <v>1</v>
      </c>
      <c r="J78" s="911"/>
      <c r="L78" s="956"/>
      <c r="M78" s="957"/>
      <c r="N78" s="957"/>
      <c r="O78" s="957"/>
      <c r="P78" s="958"/>
      <c r="Q78" s="959"/>
      <c r="R78" s="960"/>
      <c r="S78" s="959"/>
      <c r="T78" s="960"/>
    </row>
    <row r="79" spans="2:20" ht="17.25" customHeight="1" x14ac:dyDescent="0.25"/>
    <row r="80" spans="2:20" ht="17.25" customHeight="1" x14ac:dyDescent="0.25">
      <c r="B80" s="720" t="s">
        <v>217</v>
      </c>
      <c r="C80" s="720"/>
      <c r="D80" s="720"/>
      <c r="E80" s="720"/>
      <c r="F80" s="720"/>
      <c r="G80" s="720"/>
      <c r="H80" s="720"/>
    </row>
    <row r="81" spans="2:19" ht="17.25" customHeight="1" thickBot="1" x14ac:dyDescent="0.3">
      <c r="B81" s="2"/>
      <c r="C81" s="2"/>
      <c r="D81" s="2"/>
      <c r="E81" s="2"/>
      <c r="F81" s="2"/>
      <c r="G81" s="2"/>
    </row>
    <row r="82" spans="2:19" ht="17.25" customHeight="1" x14ac:dyDescent="0.25">
      <c r="B82" s="905" t="s">
        <v>24</v>
      </c>
      <c r="C82" s="905" t="s">
        <v>219</v>
      </c>
      <c r="D82" s="905" t="s">
        <v>220</v>
      </c>
      <c r="E82" s="905" t="s">
        <v>221</v>
      </c>
      <c r="F82" s="905" t="s">
        <v>222</v>
      </c>
      <c r="G82" s="905" t="s">
        <v>221</v>
      </c>
      <c r="H82" s="905" t="s">
        <v>426</v>
      </c>
      <c r="I82" s="1205" t="s">
        <v>221</v>
      </c>
      <c r="J82" s="1105" t="s">
        <v>225</v>
      </c>
      <c r="K82" s="1106"/>
      <c r="L82" s="1105" t="s">
        <v>226</v>
      </c>
      <c r="M82" s="1106"/>
      <c r="N82" s="1105" t="s">
        <v>227</v>
      </c>
      <c r="O82" s="1106"/>
      <c r="P82" s="1105" t="s">
        <v>228</v>
      </c>
      <c r="Q82" s="1106"/>
      <c r="R82" s="1105" t="s">
        <v>229</v>
      </c>
      <c r="S82" s="1106"/>
    </row>
    <row r="83" spans="2:19" ht="17.25" customHeight="1" x14ac:dyDescent="0.25">
      <c r="B83" s="906"/>
      <c r="C83" s="906"/>
      <c r="D83" s="906"/>
      <c r="E83" s="906"/>
      <c r="F83" s="906"/>
      <c r="G83" s="906"/>
      <c r="H83" s="906"/>
      <c r="I83" s="1206"/>
      <c r="J83" s="844" t="s">
        <v>223</v>
      </c>
      <c r="K83" s="842" t="s">
        <v>224</v>
      </c>
      <c r="L83" s="844" t="s">
        <v>223</v>
      </c>
      <c r="M83" s="842" t="s">
        <v>224</v>
      </c>
      <c r="N83" s="844" t="s">
        <v>223</v>
      </c>
      <c r="O83" s="842" t="s">
        <v>224</v>
      </c>
      <c r="P83" s="844" t="s">
        <v>223</v>
      </c>
      <c r="Q83" s="842" t="s">
        <v>224</v>
      </c>
      <c r="R83" s="844" t="s">
        <v>223</v>
      </c>
      <c r="S83" s="842" t="s">
        <v>224</v>
      </c>
    </row>
    <row r="84" spans="2:19" ht="17.25" customHeight="1" x14ac:dyDescent="0.25">
      <c r="B84" s="906"/>
      <c r="C84" s="906"/>
      <c r="D84" s="906"/>
      <c r="E84" s="906"/>
      <c r="F84" s="906"/>
      <c r="G84" s="906"/>
      <c r="H84" s="906"/>
      <c r="I84" s="1206"/>
      <c r="J84" s="844"/>
      <c r="K84" s="842"/>
      <c r="L84" s="844"/>
      <c r="M84" s="842"/>
      <c r="N84" s="844"/>
      <c r="O84" s="842"/>
      <c r="P84" s="844"/>
      <c r="Q84" s="842"/>
      <c r="R84" s="844"/>
      <c r="S84" s="842"/>
    </row>
    <row r="85" spans="2:19" ht="17.25" customHeight="1" thickBot="1" x14ac:dyDescent="0.3">
      <c r="B85" s="907"/>
      <c r="C85" s="906"/>
      <c r="D85" s="907"/>
      <c r="E85" s="907"/>
      <c r="F85" s="907"/>
      <c r="G85" s="907"/>
      <c r="H85" s="907"/>
      <c r="I85" s="1207"/>
      <c r="J85" s="845"/>
      <c r="K85" s="843"/>
      <c r="L85" s="845"/>
      <c r="M85" s="843"/>
      <c r="N85" s="845"/>
      <c r="O85" s="843"/>
      <c r="P85" s="845"/>
      <c r="Q85" s="843"/>
      <c r="R85" s="845"/>
      <c r="S85" s="843"/>
    </row>
    <row r="86" spans="2:19" ht="17.25" customHeight="1" x14ac:dyDescent="0.25">
      <c r="B86" s="338" t="s">
        <v>697</v>
      </c>
      <c r="C86" s="339">
        <f>SUM(D86,F86,H86)</f>
        <v>94</v>
      </c>
      <c r="D86" s="340">
        <v>43</v>
      </c>
      <c r="E86" s="339"/>
      <c r="F86" s="339">
        <v>51</v>
      </c>
      <c r="G86" s="339"/>
      <c r="H86" s="339"/>
      <c r="I86" s="341"/>
      <c r="J86" s="342">
        <v>1</v>
      </c>
      <c r="K86" s="343">
        <v>10</v>
      </c>
      <c r="L86" s="342">
        <v>1</v>
      </c>
      <c r="M86" s="343">
        <v>13</v>
      </c>
      <c r="N86" s="342">
        <v>1</v>
      </c>
      <c r="O86" s="343">
        <v>9</v>
      </c>
      <c r="P86" s="342">
        <v>1</v>
      </c>
      <c r="Q86" s="343">
        <v>11</v>
      </c>
      <c r="R86" s="342">
        <v>1</v>
      </c>
      <c r="S86" s="344">
        <v>15</v>
      </c>
    </row>
    <row r="87" spans="2:19" ht="17.25" customHeight="1" x14ac:dyDescent="0.25">
      <c r="B87" s="345" t="s">
        <v>698</v>
      </c>
      <c r="C87" s="346">
        <f t="shared" ref="C87:C90" si="0">SUM(D87,F87,H87)</f>
        <v>87</v>
      </c>
      <c r="D87" s="347">
        <v>37</v>
      </c>
      <c r="E87" s="346"/>
      <c r="F87" s="346">
        <v>50</v>
      </c>
      <c r="G87" s="346"/>
      <c r="H87" s="346"/>
      <c r="I87" s="348"/>
      <c r="J87" s="349">
        <v>1</v>
      </c>
      <c r="K87" s="350">
        <v>7</v>
      </c>
      <c r="L87" s="349">
        <v>1</v>
      </c>
      <c r="M87" s="350">
        <v>11</v>
      </c>
      <c r="N87" s="349">
        <v>1</v>
      </c>
      <c r="O87" s="350">
        <v>10</v>
      </c>
      <c r="P87" s="349">
        <v>1</v>
      </c>
      <c r="Q87" s="350">
        <v>9</v>
      </c>
      <c r="R87" s="349">
        <v>1</v>
      </c>
      <c r="S87" s="351">
        <v>8</v>
      </c>
    </row>
    <row r="88" spans="2:19" ht="17.25" customHeight="1" thickBot="1" x14ac:dyDescent="0.3">
      <c r="B88" s="352" t="s">
        <v>877</v>
      </c>
      <c r="C88" s="346">
        <f t="shared" si="0"/>
        <v>86</v>
      </c>
      <c r="D88" s="353">
        <v>36</v>
      </c>
      <c r="E88" s="354"/>
      <c r="F88" s="354">
        <v>50</v>
      </c>
      <c r="G88" s="354"/>
      <c r="H88" s="354"/>
      <c r="I88" s="355"/>
      <c r="J88" s="349">
        <v>1</v>
      </c>
      <c r="K88" s="350">
        <v>7</v>
      </c>
      <c r="L88" s="349">
        <v>1</v>
      </c>
      <c r="M88" s="350">
        <v>11</v>
      </c>
      <c r="N88" s="349">
        <v>1</v>
      </c>
      <c r="O88" s="350">
        <v>10</v>
      </c>
      <c r="P88" s="349">
        <v>1</v>
      </c>
      <c r="Q88" s="350">
        <v>8</v>
      </c>
      <c r="R88" s="349">
        <v>1</v>
      </c>
      <c r="S88" s="351">
        <v>8</v>
      </c>
    </row>
    <row r="89" spans="2:19" ht="17.25" customHeight="1" thickBot="1" x14ac:dyDescent="0.3">
      <c r="B89" s="352" t="s">
        <v>699</v>
      </c>
      <c r="C89" s="346">
        <f t="shared" si="0"/>
        <v>82</v>
      </c>
      <c r="D89" s="353">
        <v>35</v>
      </c>
      <c r="E89" s="354">
        <v>1</v>
      </c>
      <c r="F89" s="354">
        <v>47</v>
      </c>
      <c r="G89" s="354">
        <v>5</v>
      </c>
      <c r="H89" s="354"/>
      <c r="I89" s="355"/>
      <c r="J89" s="349">
        <v>1</v>
      </c>
      <c r="K89" s="350">
        <v>6</v>
      </c>
      <c r="L89" s="349">
        <v>1</v>
      </c>
      <c r="M89" s="350">
        <v>7</v>
      </c>
      <c r="N89" s="349">
        <v>1</v>
      </c>
      <c r="O89" s="350">
        <v>12</v>
      </c>
      <c r="P89" s="349">
        <v>1</v>
      </c>
      <c r="Q89" s="350">
        <v>10</v>
      </c>
      <c r="R89" s="349">
        <v>1</v>
      </c>
      <c r="S89" s="351">
        <v>9</v>
      </c>
    </row>
    <row r="90" spans="2:19" ht="17.25" customHeight="1" thickBot="1" x14ac:dyDescent="0.3">
      <c r="B90" s="352" t="s">
        <v>878</v>
      </c>
      <c r="C90" s="356">
        <f t="shared" si="0"/>
        <v>85</v>
      </c>
      <c r="D90" s="357">
        <v>34</v>
      </c>
      <c r="E90" s="356">
        <v>2</v>
      </c>
      <c r="F90" s="356">
        <v>51</v>
      </c>
      <c r="G90" s="356">
        <v>7</v>
      </c>
      <c r="H90" s="356"/>
      <c r="I90" s="358"/>
      <c r="J90" s="359">
        <v>1</v>
      </c>
      <c r="K90" s="360">
        <v>5</v>
      </c>
      <c r="L90" s="359">
        <v>1</v>
      </c>
      <c r="M90" s="360">
        <v>7</v>
      </c>
      <c r="N90" s="359">
        <v>1</v>
      </c>
      <c r="O90" s="360">
        <v>12</v>
      </c>
      <c r="P90" s="359">
        <v>1</v>
      </c>
      <c r="Q90" s="360">
        <v>10</v>
      </c>
      <c r="R90" s="359">
        <v>1</v>
      </c>
      <c r="S90" s="361">
        <v>9</v>
      </c>
    </row>
    <row r="91" spans="2:19" ht="17.25" customHeight="1" thickBot="1" x14ac:dyDescent="0.3">
      <c r="B91" s="4"/>
      <c r="C91" s="58"/>
      <c r="D91" s="58"/>
      <c r="E91" s="58"/>
      <c r="F91" s="58"/>
      <c r="G91" s="58"/>
      <c r="H91" s="58"/>
      <c r="I91" s="58"/>
      <c r="J91" s="58"/>
      <c r="K91" s="58"/>
      <c r="L91" s="58"/>
      <c r="M91" s="58"/>
      <c r="N91" s="58"/>
      <c r="O91" s="58"/>
      <c r="P91" s="58"/>
      <c r="Q91" s="58"/>
      <c r="R91" s="58"/>
      <c r="S91" s="59"/>
    </row>
    <row r="92" spans="2:19" ht="17.25" customHeight="1" x14ac:dyDescent="0.25">
      <c r="B92" s="1105" t="s">
        <v>230</v>
      </c>
      <c r="C92" s="1106"/>
      <c r="D92" s="1105" t="s">
        <v>231</v>
      </c>
      <c r="E92" s="1106"/>
      <c r="F92" s="1105" t="s">
        <v>232</v>
      </c>
      <c r="G92" s="1106"/>
      <c r="H92" s="1105" t="s">
        <v>233</v>
      </c>
      <c r="I92" s="1106"/>
      <c r="J92" s="1105" t="s">
        <v>234</v>
      </c>
      <c r="K92" s="1106"/>
      <c r="L92" s="1105" t="s">
        <v>235</v>
      </c>
      <c r="M92" s="1106"/>
      <c r="N92" s="1105" t="s">
        <v>236</v>
      </c>
      <c r="O92" s="1116"/>
      <c r="P92" s="1105" t="s">
        <v>25</v>
      </c>
      <c r="Q92" s="1200"/>
      <c r="R92" s="1200"/>
      <c r="S92" s="1106"/>
    </row>
    <row r="93" spans="2:19" ht="17.25" customHeight="1" x14ac:dyDescent="0.25">
      <c r="B93" s="844" t="s">
        <v>223</v>
      </c>
      <c r="C93" s="842" t="s">
        <v>224</v>
      </c>
      <c r="D93" s="844" t="s">
        <v>223</v>
      </c>
      <c r="E93" s="842" t="s">
        <v>224</v>
      </c>
      <c r="F93" s="844" t="s">
        <v>223</v>
      </c>
      <c r="G93" s="842" t="s">
        <v>224</v>
      </c>
      <c r="H93" s="844" t="s">
        <v>223</v>
      </c>
      <c r="I93" s="842" t="s">
        <v>224</v>
      </c>
      <c r="J93" s="844" t="s">
        <v>223</v>
      </c>
      <c r="K93" s="842" t="s">
        <v>224</v>
      </c>
      <c r="L93" s="844" t="s">
        <v>223</v>
      </c>
      <c r="M93" s="842" t="s">
        <v>224</v>
      </c>
      <c r="N93" s="844" t="s">
        <v>223</v>
      </c>
      <c r="O93" s="898" t="s">
        <v>224</v>
      </c>
      <c r="P93" s="844"/>
      <c r="Q93" s="1201"/>
      <c r="R93" s="1201"/>
      <c r="S93" s="842"/>
    </row>
    <row r="94" spans="2:19" ht="17.25" customHeight="1" x14ac:dyDescent="0.25">
      <c r="B94" s="845"/>
      <c r="C94" s="843"/>
      <c r="D94" s="845"/>
      <c r="E94" s="843"/>
      <c r="F94" s="845"/>
      <c r="G94" s="843"/>
      <c r="H94" s="845"/>
      <c r="I94" s="843"/>
      <c r="J94" s="845"/>
      <c r="K94" s="843"/>
      <c r="L94" s="845"/>
      <c r="M94" s="843"/>
      <c r="N94" s="845"/>
      <c r="O94" s="899"/>
      <c r="P94" s="844" t="s">
        <v>157</v>
      </c>
      <c r="Q94" s="1201" t="s">
        <v>525</v>
      </c>
      <c r="R94" s="1201" t="s">
        <v>173</v>
      </c>
      <c r="S94" s="842" t="s">
        <v>174</v>
      </c>
    </row>
    <row r="95" spans="2:19" ht="17.25" customHeight="1" thickBot="1" x14ac:dyDescent="0.3">
      <c r="B95" s="845"/>
      <c r="C95" s="843"/>
      <c r="D95" s="845"/>
      <c r="E95" s="843"/>
      <c r="F95" s="845"/>
      <c r="G95" s="843"/>
      <c r="H95" s="845"/>
      <c r="I95" s="843"/>
      <c r="J95" s="845"/>
      <c r="K95" s="843"/>
      <c r="L95" s="845"/>
      <c r="M95" s="843"/>
      <c r="N95" s="845"/>
      <c r="O95" s="899"/>
      <c r="P95" s="845"/>
      <c r="Q95" s="1276"/>
      <c r="R95" s="1276"/>
      <c r="S95" s="843"/>
    </row>
    <row r="96" spans="2:19" ht="17.25" customHeight="1" x14ac:dyDescent="0.25">
      <c r="B96" s="362">
        <v>1</v>
      </c>
      <c r="C96" s="363">
        <v>10</v>
      </c>
      <c r="D96" s="364">
        <v>1</v>
      </c>
      <c r="E96" s="365">
        <v>10</v>
      </c>
      <c r="F96" s="364">
        <v>1</v>
      </c>
      <c r="G96" s="365">
        <v>10</v>
      </c>
      <c r="H96" s="364">
        <v>1</v>
      </c>
      <c r="I96" s="365">
        <v>6</v>
      </c>
      <c r="J96" s="364"/>
      <c r="K96" s="365"/>
      <c r="L96" s="364"/>
      <c r="M96" s="365"/>
      <c r="N96" s="364"/>
      <c r="O96" s="365"/>
      <c r="P96" s="366">
        <f>AVERAGE(Q96:S96)</f>
        <v>1</v>
      </c>
      <c r="Q96" s="367">
        <v>1</v>
      </c>
      <c r="R96" s="368">
        <v>1</v>
      </c>
      <c r="S96" s="369"/>
    </row>
    <row r="97" spans="2:20" ht="17.25" customHeight="1" x14ac:dyDescent="0.25">
      <c r="B97" s="370">
        <v>1</v>
      </c>
      <c r="C97" s="371">
        <v>13</v>
      </c>
      <c r="D97" s="372">
        <v>1</v>
      </c>
      <c r="E97" s="373">
        <v>12</v>
      </c>
      <c r="F97" s="372">
        <v>1</v>
      </c>
      <c r="G97" s="373">
        <v>8</v>
      </c>
      <c r="H97" s="372">
        <v>1</v>
      </c>
      <c r="I97" s="373">
        <v>9</v>
      </c>
      <c r="J97" s="372"/>
      <c r="K97" s="373"/>
      <c r="L97" s="372"/>
      <c r="M97" s="373"/>
      <c r="N97" s="372"/>
      <c r="O97" s="373"/>
      <c r="P97" s="374">
        <f t="shared" ref="P97:P100" si="1">AVERAGE(Q97:S97)</f>
        <v>1</v>
      </c>
      <c r="Q97" s="375">
        <v>1</v>
      </c>
      <c r="R97" s="376">
        <v>1</v>
      </c>
      <c r="S97" s="377"/>
    </row>
    <row r="98" spans="2:20" ht="17.25" customHeight="1" x14ac:dyDescent="0.25">
      <c r="B98" s="370">
        <v>1</v>
      </c>
      <c r="C98" s="378">
        <v>12</v>
      </c>
      <c r="D98" s="372">
        <v>1</v>
      </c>
      <c r="E98" s="373">
        <v>12</v>
      </c>
      <c r="F98" s="372">
        <v>1</v>
      </c>
      <c r="G98" s="373">
        <v>8</v>
      </c>
      <c r="H98" s="372">
        <v>1</v>
      </c>
      <c r="I98" s="373">
        <v>10</v>
      </c>
      <c r="J98" s="372"/>
      <c r="K98" s="373"/>
      <c r="L98" s="372"/>
      <c r="M98" s="373"/>
      <c r="N98" s="372"/>
      <c r="O98" s="373"/>
      <c r="P98" s="374">
        <f t="shared" si="1"/>
        <v>1</v>
      </c>
      <c r="Q98" s="375">
        <v>1</v>
      </c>
      <c r="R98" s="376">
        <v>1</v>
      </c>
      <c r="S98" s="377"/>
    </row>
    <row r="99" spans="2:20" ht="17.25" customHeight="1" x14ac:dyDescent="0.25">
      <c r="B99" s="379">
        <v>1</v>
      </c>
      <c r="C99" s="378">
        <v>7</v>
      </c>
      <c r="D99" s="380">
        <v>1</v>
      </c>
      <c r="E99" s="381">
        <v>13</v>
      </c>
      <c r="F99" s="380">
        <v>1</v>
      </c>
      <c r="G99" s="381">
        <v>10</v>
      </c>
      <c r="H99" s="380">
        <v>1</v>
      </c>
      <c r="I99" s="381">
        <v>8</v>
      </c>
      <c r="J99" s="380"/>
      <c r="K99" s="381"/>
      <c r="L99" s="380"/>
      <c r="M99" s="381"/>
      <c r="N99" s="380"/>
      <c r="O99" s="381"/>
      <c r="P99" s="374">
        <f t="shared" si="1"/>
        <v>1</v>
      </c>
      <c r="Q99" s="375">
        <v>1</v>
      </c>
      <c r="R99" s="376">
        <v>1</v>
      </c>
      <c r="S99" s="377"/>
    </row>
    <row r="100" spans="2:20" ht="17.25" customHeight="1" thickBot="1" x14ac:dyDescent="0.3">
      <c r="B100" s="382">
        <v>1</v>
      </c>
      <c r="C100" s="383">
        <v>9</v>
      </c>
      <c r="D100" s="384">
        <v>1</v>
      </c>
      <c r="E100" s="385">
        <v>12</v>
      </c>
      <c r="F100" s="384">
        <v>1</v>
      </c>
      <c r="G100" s="385">
        <v>12</v>
      </c>
      <c r="H100" s="384">
        <v>35</v>
      </c>
      <c r="I100" s="385">
        <v>9</v>
      </c>
      <c r="J100" s="384"/>
      <c r="K100" s="385"/>
      <c r="L100" s="384"/>
      <c r="M100" s="385"/>
      <c r="N100" s="384"/>
      <c r="O100" s="385"/>
      <c r="P100" s="386">
        <f t="shared" si="1"/>
        <v>1</v>
      </c>
      <c r="Q100" s="387">
        <v>1</v>
      </c>
      <c r="R100" s="387">
        <v>1</v>
      </c>
      <c r="S100" s="388"/>
    </row>
    <row r="101" spans="2:20" ht="17.25" customHeight="1" x14ac:dyDescent="0.25">
      <c r="B101" s="4"/>
      <c r="C101" s="5"/>
      <c r="D101" s="5"/>
      <c r="E101" s="5"/>
      <c r="F101" s="5"/>
      <c r="G101" s="5"/>
      <c r="H101" s="5"/>
      <c r="I101" s="5"/>
      <c r="J101" s="5"/>
      <c r="K101" s="5"/>
      <c r="L101" s="5"/>
      <c r="M101" s="5"/>
      <c r="N101" s="5"/>
      <c r="O101" s="5"/>
      <c r="P101" s="5"/>
      <c r="Q101" s="5"/>
      <c r="R101" s="5"/>
      <c r="S101" s="6"/>
    </row>
    <row r="102" spans="2:20" ht="17.25" customHeight="1" x14ac:dyDescent="0.25">
      <c r="B102" s="1039" t="s">
        <v>238</v>
      </c>
      <c r="C102" s="1039"/>
      <c r="D102" s="1039"/>
      <c r="E102" s="1039"/>
      <c r="F102" s="1039"/>
      <c r="G102" s="1039"/>
      <c r="H102" s="1039"/>
      <c r="I102" s="1039"/>
      <c r="J102" s="1039"/>
      <c r="K102" s="1039"/>
      <c r="L102" s="1039"/>
      <c r="M102" s="1039"/>
      <c r="N102" s="1039"/>
      <c r="O102" s="1039"/>
      <c r="P102" s="1039"/>
      <c r="Q102" s="1039"/>
      <c r="R102" s="1039"/>
      <c r="S102" s="19"/>
    </row>
    <row r="103" spans="2:20" s="25" customFormat="1" ht="17.25" customHeight="1" x14ac:dyDescent="0.25">
      <c r="B103" s="26"/>
      <c r="C103" s="26"/>
      <c r="D103" s="26"/>
      <c r="E103" s="26"/>
      <c r="F103" s="26"/>
      <c r="G103" s="26"/>
      <c r="H103" s="26"/>
      <c r="S103" s="27"/>
    </row>
    <row r="104" spans="2:20" ht="17.25" customHeight="1" thickBot="1" x14ac:dyDescent="0.3">
      <c r="B104" s="836" t="s">
        <v>985</v>
      </c>
      <c r="C104" s="836"/>
      <c r="D104" s="836"/>
      <c r="E104" s="836"/>
      <c r="F104" s="836"/>
      <c r="G104" s="26"/>
      <c r="H104" s="26"/>
      <c r="I104" s="26"/>
      <c r="J104" s="26"/>
      <c r="K104" s="26"/>
      <c r="L104" s="26"/>
      <c r="M104" s="26"/>
      <c r="N104" s="26"/>
      <c r="O104" s="26"/>
      <c r="P104" s="26"/>
      <c r="Q104" s="26"/>
      <c r="R104" s="26"/>
      <c r="S104" s="26"/>
      <c r="T104" s="19"/>
    </row>
    <row r="105" spans="2:20" ht="17.25" customHeight="1" x14ac:dyDescent="0.25">
      <c r="B105" s="915" t="s">
        <v>1208</v>
      </c>
      <c r="C105" s="916"/>
      <c r="D105" s="916"/>
      <c r="E105" s="916"/>
      <c r="F105" s="916"/>
      <c r="G105" s="916"/>
      <c r="H105" s="916"/>
      <c r="I105" s="916"/>
      <c r="J105" s="916"/>
      <c r="K105" s="916"/>
      <c r="L105" s="916"/>
      <c r="M105" s="916"/>
      <c r="N105" s="916"/>
      <c r="O105" s="916"/>
      <c r="P105" s="916"/>
      <c r="Q105" s="916"/>
      <c r="R105" s="917"/>
      <c r="S105" s="6"/>
    </row>
    <row r="106" spans="2:20" ht="17.25" customHeight="1" x14ac:dyDescent="0.25">
      <c r="B106" s="918"/>
      <c r="C106" s="919"/>
      <c r="D106" s="919"/>
      <c r="E106" s="919"/>
      <c r="F106" s="919"/>
      <c r="G106" s="919"/>
      <c r="H106" s="919"/>
      <c r="I106" s="919"/>
      <c r="J106" s="919"/>
      <c r="K106" s="919"/>
      <c r="L106" s="919"/>
      <c r="M106" s="919"/>
      <c r="N106" s="919"/>
      <c r="O106" s="919"/>
      <c r="P106" s="919"/>
      <c r="Q106" s="919"/>
      <c r="R106" s="920"/>
      <c r="S106" s="6"/>
    </row>
    <row r="107" spans="2:20" ht="17.25" customHeight="1" x14ac:dyDescent="0.25">
      <c r="B107" s="918"/>
      <c r="C107" s="919"/>
      <c r="D107" s="919"/>
      <c r="E107" s="919"/>
      <c r="F107" s="919"/>
      <c r="G107" s="919"/>
      <c r="H107" s="919"/>
      <c r="I107" s="919"/>
      <c r="J107" s="919"/>
      <c r="K107" s="919"/>
      <c r="L107" s="919"/>
      <c r="M107" s="919"/>
      <c r="N107" s="919"/>
      <c r="O107" s="919"/>
      <c r="P107" s="919"/>
      <c r="Q107" s="919"/>
      <c r="R107" s="920"/>
      <c r="S107" s="6"/>
    </row>
    <row r="108" spans="2:20" ht="8.25" customHeight="1" x14ac:dyDescent="0.25">
      <c r="B108" s="918"/>
      <c r="C108" s="919"/>
      <c r="D108" s="919"/>
      <c r="E108" s="919"/>
      <c r="F108" s="919"/>
      <c r="G108" s="919"/>
      <c r="H108" s="919"/>
      <c r="I108" s="919"/>
      <c r="J108" s="919"/>
      <c r="K108" s="919"/>
      <c r="L108" s="919"/>
      <c r="M108" s="919"/>
      <c r="N108" s="919"/>
      <c r="O108" s="919"/>
      <c r="P108" s="919"/>
      <c r="Q108" s="919"/>
      <c r="R108" s="920"/>
      <c r="S108" s="6"/>
    </row>
    <row r="109" spans="2:20" ht="12.75" hidden="1" customHeight="1" x14ac:dyDescent="0.25">
      <c r="B109" s="918"/>
      <c r="C109" s="919"/>
      <c r="D109" s="919"/>
      <c r="E109" s="919"/>
      <c r="F109" s="919"/>
      <c r="G109" s="919"/>
      <c r="H109" s="919"/>
      <c r="I109" s="919"/>
      <c r="J109" s="919"/>
      <c r="K109" s="919"/>
      <c r="L109" s="919"/>
      <c r="M109" s="919"/>
      <c r="N109" s="919"/>
      <c r="O109" s="919"/>
      <c r="P109" s="919"/>
      <c r="Q109" s="919"/>
      <c r="R109" s="920"/>
      <c r="S109" s="6"/>
    </row>
    <row r="110" spans="2:20" ht="17.25" hidden="1" customHeight="1" x14ac:dyDescent="0.25">
      <c r="B110" s="918"/>
      <c r="C110" s="919"/>
      <c r="D110" s="919"/>
      <c r="E110" s="919"/>
      <c r="F110" s="919"/>
      <c r="G110" s="919"/>
      <c r="H110" s="919"/>
      <c r="I110" s="919"/>
      <c r="J110" s="919"/>
      <c r="K110" s="919"/>
      <c r="L110" s="919"/>
      <c r="M110" s="919"/>
      <c r="N110" s="919"/>
      <c r="O110" s="919"/>
      <c r="P110" s="919"/>
      <c r="Q110" s="919"/>
      <c r="R110" s="920"/>
      <c r="S110" s="6"/>
    </row>
    <row r="111" spans="2:20" ht="17.25" hidden="1" customHeight="1" thickBot="1" x14ac:dyDescent="0.3">
      <c r="B111" s="921"/>
      <c r="C111" s="922"/>
      <c r="D111" s="922"/>
      <c r="E111" s="922"/>
      <c r="F111" s="922"/>
      <c r="G111" s="922"/>
      <c r="H111" s="922"/>
      <c r="I111" s="922"/>
      <c r="J111" s="922"/>
      <c r="K111" s="922"/>
      <c r="L111" s="922"/>
      <c r="M111" s="922"/>
      <c r="N111" s="922"/>
      <c r="O111" s="922"/>
      <c r="P111" s="922"/>
      <c r="Q111" s="922"/>
      <c r="R111" s="923"/>
      <c r="S111" s="6"/>
    </row>
    <row r="112" spans="2:20" ht="17.25" customHeight="1" x14ac:dyDescent="0.25">
      <c r="B112" s="4"/>
      <c r="C112" s="5"/>
      <c r="D112" s="5"/>
      <c r="E112" s="5"/>
      <c r="F112" s="5"/>
      <c r="G112" s="5"/>
      <c r="H112" s="5"/>
      <c r="I112" s="5"/>
      <c r="J112" s="5"/>
      <c r="K112" s="5"/>
      <c r="L112" s="5"/>
      <c r="M112" s="5"/>
      <c r="N112" s="5"/>
      <c r="O112" s="5"/>
      <c r="P112" s="5"/>
      <c r="Q112" s="5"/>
      <c r="R112" s="5"/>
      <c r="S112" s="5"/>
    </row>
    <row r="113" spans="2:20" ht="17.25" customHeight="1" thickBot="1" x14ac:dyDescent="0.3">
      <c r="B113" s="836" t="s">
        <v>986</v>
      </c>
      <c r="C113" s="836"/>
      <c r="D113" s="836"/>
      <c r="E113" s="836"/>
      <c r="F113" s="836"/>
      <c r="G113" s="5"/>
      <c r="H113" s="5"/>
      <c r="I113" s="5"/>
      <c r="J113" s="5"/>
      <c r="K113" s="5"/>
      <c r="L113" s="5"/>
      <c r="M113" s="5"/>
      <c r="N113" s="5"/>
      <c r="O113" s="5"/>
      <c r="P113" s="5"/>
      <c r="Q113" s="5"/>
      <c r="R113" s="5"/>
      <c r="S113" s="5"/>
      <c r="T113" s="14"/>
    </row>
    <row r="114" spans="2:20" ht="17.25" customHeight="1" x14ac:dyDescent="0.25">
      <c r="B114" s="915" t="s">
        <v>1209</v>
      </c>
      <c r="C114" s="916"/>
      <c r="D114" s="916"/>
      <c r="E114" s="916"/>
      <c r="F114" s="916"/>
      <c r="G114" s="916"/>
      <c r="H114" s="916"/>
      <c r="I114" s="916"/>
      <c r="J114" s="916"/>
      <c r="K114" s="916"/>
      <c r="L114" s="916"/>
      <c r="M114" s="916"/>
      <c r="N114" s="916"/>
      <c r="O114" s="916"/>
      <c r="P114" s="916"/>
      <c r="Q114" s="916"/>
      <c r="R114" s="917"/>
      <c r="S114" s="6"/>
    </row>
    <row r="115" spans="2:20" ht="17.25" customHeight="1" x14ac:dyDescent="0.25">
      <c r="B115" s="918"/>
      <c r="C115" s="919"/>
      <c r="D115" s="919"/>
      <c r="E115" s="919"/>
      <c r="F115" s="919"/>
      <c r="G115" s="919"/>
      <c r="H115" s="919"/>
      <c r="I115" s="919"/>
      <c r="J115" s="919"/>
      <c r="K115" s="919"/>
      <c r="L115" s="919"/>
      <c r="M115" s="919"/>
      <c r="N115" s="919"/>
      <c r="O115" s="919"/>
      <c r="P115" s="919"/>
      <c r="Q115" s="919"/>
      <c r="R115" s="920"/>
      <c r="S115" s="6"/>
    </row>
    <row r="116" spans="2:20" ht="17.25" customHeight="1" x14ac:dyDescent="0.25">
      <c r="B116" s="918"/>
      <c r="C116" s="919"/>
      <c r="D116" s="919"/>
      <c r="E116" s="919"/>
      <c r="F116" s="919"/>
      <c r="G116" s="919"/>
      <c r="H116" s="919"/>
      <c r="I116" s="919"/>
      <c r="J116" s="919"/>
      <c r="K116" s="919"/>
      <c r="L116" s="919"/>
      <c r="M116" s="919"/>
      <c r="N116" s="919"/>
      <c r="O116" s="919"/>
      <c r="P116" s="919"/>
      <c r="Q116" s="919"/>
      <c r="R116" s="920"/>
      <c r="S116" s="6"/>
    </row>
    <row r="117" spans="2:20" ht="3.75" customHeight="1" x14ac:dyDescent="0.25">
      <c r="B117" s="918"/>
      <c r="C117" s="919"/>
      <c r="D117" s="919"/>
      <c r="E117" s="919"/>
      <c r="F117" s="919"/>
      <c r="G117" s="919"/>
      <c r="H117" s="919"/>
      <c r="I117" s="919"/>
      <c r="J117" s="919"/>
      <c r="K117" s="919"/>
      <c r="L117" s="919"/>
      <c r="M117" s="919"/>
      <c r="N117" s="919"/>
      <c r="O117" s="919"/>
      <c r="P117" s="919"/>
      <c r="Q117" s="919"/>
      <c r="R117" s="920"/>
      <c r="S117" s="6"/>
    </row>
    <row r="118" spans="2:20" ht="17.25" hidden="1" customHeight="1" thickBot="1" x14ac:dyDescent="0.3">
      <c r="B118" s="921"/>
      <c r="C118" s="922"/>
      <c r="D118" s="922"/>
      <c r="E118" s="922"/>
      <c r="F118" s="922"/>
      <c r="G118" s="922"/>
      <c r="H118" s="922"/>
      <c r="I118" s="922"/>
      <c r="J118" s="922"/>
      <c r="K118" s="922"/>
      <c r="L118" s="922"/>
      <c r="M118" s="922"/>
      <c r="N118" s="922"/>
      <c r="O118" s="922"/>
      <c r="P118" s="922"/>
      <c r="Q118" s="922"/>
      <c r="R118" s="923"/>
      <c r="S118" s="6"/>
    </row>
    <row r="119" spans="2:20" ht="17.25" customHeight="1" x14ac:dyDescent="0.25">
      <c r="B119" s="4"/>
      <c r="C119" s="5"/>
      <c r="D119" s="5"/>
      <c r="E119" s="5"/>
      <c r="F119" s="5"/>
      <c r="G119" s="5"/>
      <c r="H119" s="5"/>
      <c r="I119" s="5"/>
      <c r="J119" s="5"/>
      <c r="K119" s="5"/>
      <c r="L119" s="5"/>
      <c r="M119" s="5"/>
      <c r="N119" s="5"/>
      <c r="O119" s="5"/>
      <c r="P119" s="5"/>
      <c r="Q119" s="5"/>
      <c r="R119" s="5"/>
      <c r="S119" s="6"/>
    </row>
    <row r="120" spans="2:20" ht="17.25" customHeight="1" thickBot="1" x14ac:dyDescent="0.3">
      <c r="B120" s="836" t="s">
        <v>987</v>
      </c>
      <c r="C120" s="836"/>
      <c r="D120" s="836"/>
      <c r="E120" s="836"/>
      <c r="F120" s="836"/>
      <c r="G120" s="14"/>
      <c r="H120" s="14"/>
      <c r="I120" s="14"/>
      <c r="J120" s="14"/>
      <c r="K120" s="14"/>
      <c r="L120" s="14"/>
      <c r="M120" s="14"/>
      <c r="N120" s="14"/>
      <c r="O120" s="14"/>
      <c r="P120" s="14"/>
      <c r="Q120" s="14"/>
      <c r="R120" s="14"/>
      <c r="S120" s="14"/>
      <c r="T120" s="14"/>
    </row>
    <row r="121" spans="2:20" ht="17.25" customHeight="1" x14ac:dyDescent="0.25">
      <c r="B121" s="1107"/>
      <c r="C121" s="1108"/>
      <c r="D121" s="1108"/>
      <c r="E121" s="1108"/>
      <c r="F121" s="1108"/>
      <c r="G121" s="1108"/>
      <c r="H121" s="1108"/>
      <c r="I121" s="1108"/>
      <c r="J121" s="1108"/>
      <c r="K121" s="1108"/>
      <c r="L121" s="1108"/>
      <c r="M121" s="1108"/>
      <c r="N121" s="1108"/>
      <c r="O121" s="1108"/>
      <c r="P121" s="1108"/>
      <c r="Q121" s="1108"/>
      <c r="R121" s="1109"/>
      <c r="S121" s="6"/>
    </row>
    <row r="122" spans="2:20" ht="17.25" customHeight="1" x14ac:dyDescent="0.25">
      <c r="B122" s="1110"/>
      <c r="C122" s="1111"/>
      <c r="D122" s="1111"/>
      <c r="E122" s="1111"/>
      <c r="F122" s="1111"/>
      <c r="G122" s="1111"/>
      <c r="H122" s="1111"/>
      <c r="I122" s="1111"/>
      <c r="J122" s="1111"/>
      <c r="K122" s="1111"/>
      <c r="L122" s="1111"/>
      <c r="M122" s="1111"/>
      <c r="N122" s="1111"/>
      <c r="O122" s="1111"/>
      <c r="P122" s="1111"/>
      <c r="Q122" s="1111"/>
      <c r="R122" s="1112"/>
      <c r="S122" s="6"/>
    </row>
    <row r="123" spans="2:20" ht="12.75" customHeight="1" x14ac:dyDescent="0.25">
      <c r="B123" s="1110"/>
      <c r="C123" s="1111"/>
      <c r="D123" s="1111"/>
      <c r="E123" s="1111"/>
      <c r="F123" s="1111"/>
      <c r="G123" s="1111"/>
      <c r="H123" s="1111"/>
      <c r="I123" s="1111"/>
      <c r="J123" s="1111"/>
      <c r="K123" s="1111"/>
      <c r="L123" s="1111"/>
      <c r="M123" s="1111"/>
      <c r="N123" s="1111"/>
      <c r="O123" s="1111"/>
      <c r="P123" s="1111"/>
      <c r="Q123" s="1111"/>
      <c r="R123" s="1112"/>
      <c r="S123" s="6"/>
    </row>
    <row r="124" spans="2:20" ht="17.25" hidden="1" customHeight="1" x14ac:dyDescent="0.25">
      <c r="B124" s="1110"/>
      <c r="C124" s="1111"/>
      <c r="D124" s="1111"/>
      <c r="E124" s="1111"/>
      <c r="F124" s="1111"/>
      <c r="G124" s="1111"/>
      <c r="H124" s="1111"/>
      <c r="I124" s="1111"/>
      <c r="J124" s="1111"/>
      <c r="K124" s="1111"/>
      <c r="L124" s="1111"/>
      <c r="M124" s="1111"/>
      <c r="N124" s="1111"/>
      <c r="O124" s="1111"/>
      <c r="P124" s="1111"/>
      <c r="Q124" s="1111"/>
      <c r="R124" s="1112"/>
      <c r="S124" s="6"/>
    </row>
    <row r="125" spans="2:20" ht="31.5" customHeight="1" x14ac:dyDescent="0.25">
      <c r="B125" s="1110"/>
      <c r="C125" s="1111"/>
      <c r="D125" s="1111"/>
      <c r="E125" s="1111"/>
      <c r="F125" s="1111"/>
      <c r="G125" s="1111"/>
      <c r="H125" s="1111"/>
      <c r="I125" s="1111"/>
      <c r="J125" s="1111"/>
      <c r="K125" s="1111"/>
      <c r="L125" s="1111"/>
      <c r="M125" s="1111"/>
      <c r="N125" s="1111"/>
      <c r="O125" s="1111"/>
      <c r="P125" s="1111"/>
      <c r="Q125" s="1111"/>
      <c r="R125" s="1112"/>
      <c r="S125" s="6"/>
    </row>
    <row r="126" spans="2:20" ht="36.75" hidden="1" customHeight="1" thickBot="1" x14ac:dyDescent="0.3">
      <c r="B126" s="1113"/>
      <c r="C126" s="1114"/>
      <c r="D126" s="1114"/>
      <c r="E126" s="1114"/>
      <c r="F126" s="1114"/>
      <c r="G126" s="1114"/>
      <c r="H126" s="1114"/>
      <c r="I126" s="1114"/>
      <c r="J126" s="1114"/>
      <c r="K126" s="1114"/>
      <c r="L126" s="1114"/>
      <c r="M126" s="1114"/>
      <c r="N126" s="1114"/>
      <c r="O126" s="1114"/>
      <c r="P126" s="1114"/>
      <c r="Q126" s="1114"/>
      <c r="R126" s="1115"/>
      <c r="S126" s="6"/>
    </row>
    <row r="127" spans="2:20" ht="17.25" customHeight="1" x14ac:dyDescent="0.25">
      <c r="B127" s="720" t="s">
        <v>237</v>
      </c>
      <c r="C127" s="720"/>
      <c r="D127" s="720"/>
      <c r="E127" s="720"/>
      <c r="F127" s="720"/>
      <c r="G127" s="2"/>
      <c r="H127" s="2"/>
    </row>
    <row r="128" spans="2:20" ht="11.25" customHeight="1" thickBot="1" x14ac:dyDescent="0.3">
      <c r="B128" s="740" t="s">
        <v>258</v>
      </c>
      <c r="C128" s="740"/>
      <c r="D128" s="740"/>
      <c r="E128" s="740"/>
    </row>
    <row r="129" spans="2:16" ht="17.25" customHeight="1" x14ac:dyDescent="0.25">
      <c r="B129" s="535" t="s">
        <v>239</v>
      </c>
      <c r="C129" s="581" t="s">
        <v>26</v>
      </c>
      <c r="D129" s="535" t="s">
        <v>27</v>
      </c>
      <c r="E129" s="701" t="s">
        <v>28</v>
      </c>
      <c r="F129" s="535" t="s">
        <v>29</v>
      </c>
      <c r="G129" s="581" t="s">
        <v>30</v>
      </c>
      <c r="H129" s="893" t="s">
        <v>31</v>
      </c>
      <c r="I129" s="581" t="s">
        <v>32</v>
      </c>
      <c r="J129" s="535" t="s">
        <v>33</v>
      </c>
      <c r="K129" s="535" t="s">
        <v>748</v>
      </c>
      <c r="L129" s="535" t="s">
        <v>749</v>
      </c>
      <c r="M129" s="535" t="s">
        <v>34</v>
      </c>
      <c r="N129" s="701" t="s">
        <v>751</v>
      </c>
      <c r="O129" s="985" t="s">
        <v>527</v>
      </c>
      <c r="P129" s="987"/>
    </row>
    <row r="130" spans="2:16" ht="17.25" customHeight="1" x14ac:dyDescent="0.25">
      <c r="B130" s="536"/>
      <c r="C130" s="583"/>
      <c r="D130" s="536"/>
      <c r="E130" s="624"/>
      <c r="F130" s="536"/>
      <c r="G130" s="583"/>
      <c r="H130" s="894"/>
      <c r="I130" s="583"/>
      <c r="J130" s="536"/>
      <c r="K130" s="536"/>
      <c r="L130" s="536"/>
      <c r="M130" s="536"/>
      <c r="N130" s="624"/>
      <c r="O130" s="1208" t="s">
        <v>750</v>
      </c>
      <c r="P130" s="1274" t="s">
        <v>988</v>
      </c>
    </row>
    <row r="131" spans="2:16" ht="17.25" customHeight="1" x14ac:dyDescent="0.25">
      <c r="B131" s="536"/>
      <c r="C131" s="583"/>
      <c r="D131" s="536"/>
      <c r="E131" s="624"/>
      <c r="F131" s="536"/>
      <c r="G131" s="583"/>
      <c r="H131" s="894"/>
      <c r="I131" s="583"/>
      <c r="J131" s="536"/>
      <c r="K131" s="536"/>
      <c r="L131" s="536"/>
      <c r="M131" s="536"/>
      <c r="N131" s="624"/>
      <c r="O131" s="1209"/>
      <c r="P131" s="1275"/>
    </row>
    <row r="132" spans="2:16" ht="17.25" customHeight="1" x14ac:dyDescent="0.25">
      <c r="B132" s="536"/>
      <c r="C132" s="583"/>
      <c r="D132" s="536"/>
      <c r="E132" s="624"/>
      <c r="F132" s="536"/>
      <c r="G132" s="583"/>
      <c r="H132" s="894"/>
      <c r="I132" s="583"/>
      <c r="J132" s="536"/>
      <c r="K132" s="536"/>
      <c r="L132" s="536"/>
      <c r="M132" s="536"/>
      <c r="N132" s="624"/>
      <c r="O132" s="1209"/>
      <c r="P132" s="1275"/>
    </row>
    <row r="133" spans="2:16" ht="17.25" customHeight="1" x14ac:dyDescent="0.25">
      <c r="B133" s="536"/>
      <c r="C133" s="583"/>
      <c r="D133" s="536"/>
      <c r="E133" s="624"/>
      <c r="F133" s="536"/>
      <c r="G133" s="583"/>
      <c r="H133" s="894"/>
      <c r="I133" s="583"/>
      <c r="J133" s="536"/>
      <c r="K133" s="536"/>
      <c r="L133" s="536"/>
      <c r="M133" s="536"/>
      <c r="N133" s="624"/>
      <c r="O133" s="1209"/>
      <c r="P133" s="1275"/>
    </row>
    <row r="134" spans="2:16" ht="17.25" customHeight="1" x14ac:dyDescent="0.25">
      <c r="B134" s="536"/>
      <c r="C134" s="583"/>
      <c r="D134" s="536"/>
      <c r="E134" s="624"/>
      <c r="F134" s="536"/>
      <c r="G134" s="583"/>
      <c r="H134" s="894"/>
      <c r="I134" s="583"/>
      <c r="J134" s="536"/>
      <c r="K134" s="536"/>
      <c r="L134" s="536"/>
      <c r="M134" s="536"/>
      <c r="N134" s="624"/>
      <c r="O134" s="1209"/>
      <c r="P134" s="1275"/>
    </row>
    <row r="135" spans="2:16" ht="17.25" customHeight="1" x14ac:dyDescent="0.25">
      <c r="B135" s="536"/>
      <c r="C135" s="583"/>
      <c r="D135" s="536"/>
      <c r="E135" s="624"/>
      <c r="F135" s="536"/>
      <c r="G135" s="583"/>
      <c r="H135" s="894"/>
      <c r="I135" s="583"/>
      <c r="J135" s="536"/>
      <c r="K135" s="536"/>
      <c r="L135" s="536"/>
      <c r="M135" s="536"/>
      <c r="N135" s="624"/>
      <c r="O135" s="1209"/>
      <c r="P135" s="1275"/>
    </row>
    <row r="136" spans="2:16" ht="17.25" customHeight="1" x14ac:dyDescent="0.25">
      <c r="B136" s="536"/>
      <c r="C136" s="583"/>
      <c r="D136" s="536"/>
      <c r="E136" s="624"/>
      <c r="F136" s="536"/>
      <c r="G136" s="583"/>
      <c r="H136" s="894"/>
      <c r="I136" s="583"/>
      <c r="J136" s="536"/>
      <c r="K136" s="536"/>
      <c r="L136" s="536"/>
      <c r="M136" s="536"/>
      <c r="N136" s="624"/>
      <c r="O136" s="1209"/>
      <c r="P136" s="1275"/>
    </row>
    <row r="137" spans="2:16" ht="9" customHeight="1" thickBot="1" x14ac:dyDescent="0.3">
      <c r="B137" s="536"/>
      <c r="C137" s="583"/>
      <c r="D137" s="536"/>
      <c r="E137" s="624"/>
      <c r="F137" s="536"/>
      <c r="G137" s="583"/>
      <c r="H137" s="894"/>
      <c r="I137" s="583"/>
      <c r="J137" s="536"/>
      <c r="K137" s="536"/>
      <c r="L137" s="536"/>
      <c r="M137" s="536"/>
      <c r="N137" s="624"/>
      <c r="O137" s="1209"/>
      <c r="P137" s="1275"/>
    </row>
    <row r="138" spans="2:16" ht="17.25" customHeight="1" thickBot="1" x14ac:dyDescent="0.3">
      <c r="B138" s="119" t="s">
        <v>82</v>
      </c>
      <c r="C138" s="60"/>
      <c r="D138" s="61">
        <v>1</v>
      </c>
      <c r="E138" s="56"/>
      <c r="F138" s="61">
        <v>3</v>
      </c>
      <c r="G138" s="56"/>
      <c r="H138" s="61"/>
      <c r="I138" s="56"/>
      <c r="J138" s="61"/>
      <c r="K138" s="61"/>
      <c r="L138" s="56"/>
      <c r="M138" s="61"/>
      <c r="N138" s="56"/>
      <c r="O138" s="66"/>
      <c r="P138" s="68"/>
    </row>
    <row r="139" spans="2:16" ht="17.25" customHeight="1" thickBot="1" x14ac:dyDescent="0.3">
      <c r="B139" s="120" t="s">
        <v>240</v>
      </c>
      <c r="C139" s="63"/>
      <c r="D139" s="64"/>
      <c r="E139" s="57">
        <v>2</v>
      </c>
      <c r="F139" s="64">
        <v>1</v>
      </c>
      <c r="G139" s="57"/>
      <c r="H139" s="64"/>
      <c r="I139" s="57"/>
      <c r="J139" s="64"/>
      <c r="K139" s="64"/>
      <c r="L139" s="57"/>
      <c r="M139" s="64"/>
      <c r="N139" s="57"/>
      <c r="O139" s="69"/>
      <c r="P139" s="71"/>
    </row>
    <row r="140" spans="2:16" ht="17.25" customHeight="1" thickBot="1" x14ac:dyDescent="0.3">
      <c r="B140" s="740" t="s">
        <v>259</v>
      </c>
      <c r="C140" s="740"/>
      <c r="D140" s="740"/>
      <c r="E140" s="740"/>
      <c r="F140" s="40"/>
      <c r="G140" s="40"/>
      <c r="H140" s="40"/>
      <c r="I140" s="40"/>
      <c r="J140" s="40"/>
      <c r="K140" s="40"/>
      <c r="L140" s="40"/>
      <c r="M140" s="40"/>
      <c r="N140" s="40"/>
      <c r="O140" s="40"/>
      <c r="P140" s="40"/>
    </row>
    <row r="141" spans="2:16" ht="17.25" customHeight="1" x14ac:dyDescent="0.25">
      <c r="B141" s="535" t="s">
        <v>239</v>
      </c>
      <c r="C141" s="535" t="s">
        <v>537</v>
      </c>
      <c r="D141" s="535" t="s">
        <v>538</v>
      </c>
      <c r="E141" s="893" t="s">
        <v>37</v>
      </c>
      <c r="F141" s="535" t="s">
        <v>539</v>
      </c>
      <c r="G141" s="535" t="s">
        <v>540</v>
      </c>
      <c r="H141" s="893" t="s">
        <v>38</v>
      </c>
      <c r="I141" s="535" t="s">
        <v>541</v>
      </c>
      <c r="J141" s="535" t="s">
        <v>542</v>
      </c>
      <c r="K141" s="535" t="s">
        <v>752</v>
      </c>
      <c r="L141" s="535" t="s">
        <v>753</v>
      </c>
      <c r="M141" s="893" t="s">
        <v>39</v>
      </c>
      <c r="N141" s="893" t="s">
        <v>40</v>
      </c>
      <c r="O141" s="893" t="s">
        <v>921</v>
      </c>
      <c r="P141" s="40"/>
    </row>
    <row r="142" spans="2:16" ht="17.25" customHeight="1" x14ac:dyDescent="0.25">
      <c r="B142" s="536"/>
      <c r="C142" s="536"/>
      <c r="D142" s="536"/>
      <c r="E142" s="894"/>
      <c r="F142" s="536"/>
      <c r="G142" s="536"/>
      <c r="H142" s="894"/>
      <c r="I142" s="536"/>
      <c r="J142" s="536"/>
      <c r="K142" s="536"/>
      <c r="L142" s="536"/>
      <c r="M142" s="894"/>
      <c r="N142" s="894"/>
      <c r="O142" s="894"/>
      <c r="P142" s="40"/>
    </row>
    <row r="143" spans="2:16" ht="17.25" customHeight="1" x14ac:dyDescent="0.25">
      <c r="B143" s="536"/>
      <c r="C143" s="536"/>
      <c r="D143" s="536"/>
      <c r="E143" s="894"/>
      <c r="F143" s="536"/>
      <c r="G143" s="536"/>
      <c r="H143" s="894"/>
      <c r="I143" s="536"/>
      <c r="J143" s="536"/>
      <c r="K143" s="536"/>
      <c r="L143" s="536"/>
      <c r="M143" s="894"/>
      <c r="N143" s="894"/>
      <c r="O143" s="894"/>
      <c r="P143" s="40"/>
    </row>
    <row r="144" spans="2:16" ht="17.25" customHeight="1" x14ac:dyDescent="0.25">
      <c r="B144" s="536"/>
      <c r="C144" s="536"/>
      <c r="D144" s="536"/>
      <c r="E144" s="894"/>
      <c r="F144" s="536"/>
      <c r="G144" s="536"/>
      <c r="H144" s="894"/>
      <c r="I144" s="536"/>
      <c r="J144" s="536"/>
      <c r="K144" s="536"/>
      <c r="L144" s="536"/>
      <c r="M144" s="894"/>
      <c r="N144" s="894"/>
      <c r="O144" s="894"/>
      <c r="P144" s="40"/>
    </row>
    <row r="145" spans="2:19" ht="17.25" customHeight="1" x14ac:dyDescent="0.25">
      <c r="B145" s="536"/>
      <c r="C145" s="536"/>
      <c r="D145" s="536"/>
      <c r="E145" s="894"/>
      <c r="F145" s="536"/>
      <c r="G145" s="536"/>
      <c r="H145" s="894"/>
      <c r="I145" s="536"/>
      <c r="J145" s="536"/>
      <c r="K145" s="536"/>
      <c r="L145" s="536"/>
      <c r="M145" s="894"/>
      <c r="N145" s="894"/>
      <c r="O145" s="894"/>
      <c r="P145" s="40"/>
    </row>
    <row r="146" spans="2:19" ht="17.25" customHeight="1" x14ac:dyDescent="0.25">
      <c r="B146" s="536"/>
      <c r="C146" s="536"/>
      <c r="D146" s="536"/>
      <c r="E146" s="894"/>
      <c r="F146" s="536"/>
      <c r="G146" s="536"/>
      <c r="H146" s="894"/>
      <c r="I146" s="536"/>
      <c r="J146" s="536"/>
      <c r="K146" s="536"/>
      <c r="L146" s="536"/>
      <c r="M146" s="894"/>
      <c r="N146" s="894"/>
      <c r="O146" s="894"/>
      <c r="P146" s="40"/>
    </row>
    <row r="147" spans="2:19" ht="17.25" customHeight="1" x14ac:dyDescent="0.25">
      <c r="B147" s="536"/>
      <c r="C147" s="536"/>
      <c r="D147" s="536"/>
      <c r="E147" s="894"/>
      <c r="F147" s="536"/>
      <c r="G147" s="536"/>
      <c r="H147" s="894"/>
      <c r="I147" s="536"/>
      <c r="J147" s="536"/>
      <c r="K147" s="536"/>
      <c r="L147" s="536"/>
      <c r="M147" s="894"/>
      <c r="N147" s="894"/>
      <c r="O147" s="894"/>
      <c r="P147" s="40"/>
    </row>
    <row r="148" spans="2:19" ht="10.5" customHeight="1" thickBot="1" x14ac:dyDescent="0.3">
      <c r="B148" s="536"/>
      <c r="C148" s="536"/>
      <c r="D148" s="536"/>
      <c r="E148" s="894"/>
      <c r="F148" s="536"/>
      <c r="G148" s="536"/>
      <c r="H148" s="894"/>
      <c r="I148" s="536"/>
      <c r="J148" s="536"/>
      <c r="K148" s="536"/>
      <c r="L148" s="536"/>
      <c r="M148" s="894"/>
      <c r="N148" s="894"/>
      <c r="O148" s="894"/>
      <c r="P148" s="40"/>
    </row>
    <row r="149" spans="2:19" ht="17.25" hidden="1" customHeight="1" thickBot="1" x14ac:dyDescent="0.3">
      <c r="B149" s="536"/>
      <c r="C149" s="536"/>
      <c r="D149" s="536"/>
      <c r="E149" s="894"/>
      <c r="F149" s="536"/>
      <c r="G149" s="536"/>
      <c r="H149" s="894"/>
      <c r="I149" s="536"/>
      <c r="J149" s="536"/>
      <c r="K149" s="536"/>
      <c r="L149" s="536"/>
      <c r="M149" s="894"/>
      <c r="N149" s="894"/>
      <c r="O149" s="894"/>
      <c r="P149" s="40"/>
    </row>
    <row r="150" spans="2:19" ht="17.25" hidden="1" customHeight="1" thickBot="1" x14ac:dyDescent="0.3">
      <c r="B150" s="536"/>
      <c r="C150" s="536"/>
      <c r="D150" s="536"/>
      <c r="E150" s="894"/>
      <c r="F150" s="536"/>
      <c r="G150" s="536"/>
      <c r="H150" s="894"/>
      <c r="I150" s="536"/>
      <c r="J150" s="536"/>
      <c r="K150" s="536"/>
      <c r="L150" s="536"/>
      <c r="M150" s="894"/>
      <c r="N150" s="894"/>
      <c r="O150" s="894"/>
      <c r="P150" s="40"/>
    </row>
    <row r="151" spans="2:19" ht="17.25" customHeight="1" thickBot="1" x14ac:dyDescent="0.3">
      <c r="B151" s="389" t="s">
        <v>82</v>
      </c>
      <c r="C151" s="390"/>
      <c r="D151" s="391">
        <v>1</v>
      </c>
      <c r="E151" s="392"/>
      <c r="F151" s="391"/>
      <c r="G151" s="392">
        <v>1</v>
      </c>
      <c r="H151" s="391"/>
      <c r="I151" s="56"/>
      <c r="J151" s="61"/>
      <c r="K151" s="61"/>
      <c r="L151" s="56"/>
      <c r="M151" s="61"/>
      <c r="N151" s="62"/>
      <c r="O151" s="62"/>
      <c r="P151" s="40"/>
    </row>
    <row r="152" spans="2:19" ht="17.25" customHeight="1" thickBot="1" x14ac:dyDescent="0.3">
      <c r="B152" s="393" t="s">
        <v>240</v>
      </c>
      <c r="C152" s="394">
        <v>1</v>
      </c>
      <c r="D152" s="395"/>
      <c r="E152" s="396"/>
      <c r="F152" s="395">
        <v>5</v>
      </c>
      <c r="G152" s="396"/>
      <c r="H152" s="395"/>
      <c r="I152" s="57"/>
      <c r="J152" s="64"/>
      <c r="K152" s="64"/>
      <c r="L152" s="57"/>
      <c r="M152" s="64"/>
      <c r="N152" s="65"/>
      <c r="O152" s="65"/>
      <c r="P152" s="40"/>
    </row>
    <row r="153" spans="2:19" ht="17.25" customHeight="1" x14ac:dyDescent="0.25">
      <c r="B153" s="720" t="s">
        <v>241</v>
      </c>
      <c r="C153" s="720"/>
      <c r="D153" s="720"/>
      <c r="E153" s="720"/>
    </row>
    <row r="154" spans="2:19" ht="12" customHeight="1" thickBot="1" x14ac:dyDescent="0.3">
      <c r="H154" s="890" t="s">
        <v>504</v>
      </c>
      <c r="I154" s="890"/>
      <c r="J154" s="890"/>
      <c r="K154" s="21"/>
      <c r="L154" s="21"/>
      <c r="M154" s="21"/>
      <c r="N154" s="21"/>
      <c r="O154" s="21"/>
      <c r="P154" s="21"/>
      <c r="Q154" s="21"/>
      <c r="R154" s="21"/>
      <c r="S154" s="21"/>
    </row>
    <row r="155" spans="2:19" ht="17.25" customHeight="1" x14ac:dyDescent="0.25">
      <c r="B155" s="846" t="s">
        <v>239</v>
      </c>
      <c r="C155" s="946" t="s">
        <v>41</v>
      </c>
      <c r="D155" s="874" t="s">
        <v>42</v>
      </c>
      <c r="E155" s="874" t="s">
        <v>43</v>
      </c>
      <c r="F155" s="978" t="s">
        <v>44</v>
      </c>
      <c r="H155" s="1191" t="s">
        <v>1101</v>
      </c>
      <c r="I155" s="1192"/>
      <c r="J155" s="1192"/>
      <c r="K155" s="1192"/>
      <c r="L155" s="1192"/>
      <c r="M155" s="1192"/>
      <c r="N155" s="1192"/>
      <c r="O155" s="1192"/>
      <c r="P155" s="1192"/>
      <c r="Q155" s="1192"/>
      <c r="R155" s="1192"/>
      <c r="S155" s="1193"/>
    </row>
    <row r="156" spans="2:19" ht="17.25" customHeight="1" x14ac:dyDescent="0.25">
      <c r="B156" s="847"/>
      <c r="C156" s="947"/>
      <c r="D156" s="875"/>
      <c r="E156" s="875"/>
      <c r="F156" s="979"/>
      <c r="H156" s="1194"/>
      <c r="I156" s="1195"/>
      <c r="J156" s="1195"/>
      <c r="K156" s="1195"/>
      <c r="L156" s="1195"/>
      <c r="M156" s="1195"/>
      <c r="N156" s="1195"/>
      <c r="O156" s="1195"/>
      <c r="P156" s="1195"/>
      <c r="Q156" s="1195"/>
      <c r="R156" s="1195"/>
      <c r="S156" s="1196"/>
    </row>
    <row r="157" spans="2:19" ht="17.25" customHeight="1" x14ac:dyDescent="0.25">
      <c r="B157" s="847"/>
      <c r="C157" s="947"/>
      <c r="D157" s="875"/>
      <c r="E157" s="875"/>
      <c r="F157" s="979"/>
      <c r="H157" s="1194"/>
      <c r="I157" s="1195"/>
      <c r="J157" s="1195"/>
      <c r="K157" s="1195"/>
      <c r="L157" s="1195"/>
      <c r="M157" s="1195"/>
      <c r="N157" s="1195"/>
      <c r="O157" s="1195"/>
      <c r="P157" s="1195"/>
      <c r="Q157" s="1195"/>
      <c r="R157" s="1195"/>
      <c r="S157" s="1196"/>
    </row>
    <row r="158" spans="2:19" ht="11.25" customHeight="1" thickBot="1" x14ac:dyDescent="0.3">
      <c r="B158" s="847"/>
      <c r="C158" s="947"/>
      <c r="D158" s="875"/>
      <c r="E158" s="875"/>
      <c r="F158" s="979"/>
      <c r="H158" s="1194"/>
      <c r="I158" s="1195"/>
      <c r="J158" s="1195"/>
      <c r="K158" s="1195"/>
      <c r="L158" s="1195"/>
      <c r="M158" s="1195"/>
      <c r="N158" s="1195"/>
      <c r="O158" s="1195"/>
      <c r="P158" s="1195"/>
      <c r="Q158" s="1195"/>
      <c r="R158" s="1195"/>
      <c r="S158" s="1196"/>
    </row>
    <row r="159" spans="2:19" ht="17.25" hidden="1" customHeight="1" thickBot="1" x14ac:dyDescent="0.3">
      <c r="B159" s="847"/>
      <c r="C159" s="947"/>
      <c r="D159" s="876"/>
      <c r="E159" s="876"/>
      <c r="F159" s="980"/>
      <c r="H159" s="1194"/>
      <c r="I159" s="1195"/>
      <c r="J159" s="1195"/>
      <c r="K159" s="1195"/>
      <c r="L159" s="1195"/>
      <c r="M159" s="1195"/>
      <c r="N159" s="1195"/>
      <c r="O159" s="1195"/>
      <c r="P159" s="1195"/>
      <c r="Q159" s="1195"/>
      <c r="R159" s="1195"/>
      <c r="S159" s="1196"/>
    </row>
    <row r="160" spans="2:19" ht="17.25" customHeight="1" thickBot="1" x14ac:dyDescent="0.3">
      <c r="B160" s="212" t="s">
        <v>82</v>
      </c>
      <c r="C160" s="66">
        <f>SUM(D160:F160)</f>
        <v>0</v>
      </c>
      <c r="D160" s="67">
        <v>0</v>
      </c>
      <c r="E160" s="67">
        <v>0</v>
      </c>
      <c r="F160" s="68"/>
      <c r="H160" s="1194"/>
      <c r="I160" s="1195"/>
      <c r="J160" s="1195"/>
      <c r="K160" s="1195"/>
      <c r="L160" s="1195"/>
      <c r="M160" s="1195"/>
      <c r="N160" s="1195"/>
      <c r="O160" s="1195"/>
      <c r="P160" s="1195"/>
      <c r="Q160" s="1195"/>
      <c r="R160" s="1195"/>
      <c r="S160" s="1196"/>
    </row>
    <row r="161" spans="2:22" ht="17.25" customHeight="1" thickBot="1" x14ac:dyDescent="0.3">
      <c r="B161" s="252" t="s">
        <v>240</v>
      </c>
      <c r="C161" s="69">
        <f>SUM(D161:F161)</f>
        <v>0</v>
      </c>
      <c r="D161" s="70">
        <v>0</v>
      </c>
      <c r="E161" s="70">
        <v>0</v>
      </c>
      <c r="F161" s="71"/>
      <c r="H161" s="1197"/>
      <c r="I161" s="1198"/>
      <c r="J161" s="1198"/>
      <c r="K161" s="1198"/>
      <c r="L161" s="1198"/>
      <c r="M161" s="1198"/>
      <c r="N161" s="1198"/>
      <c r="O161" s="1198"/>
      <c r="P161" s="1198"/>
      <c r="Q161" s="1198"/>
      <c r="R161" s="1198"/>
      <c r="S161" s="1199"/>
    </row>
    <row r="162" spans="2:22" ht="17.25" customHeight="1" x14ac:dyDescent="0.25">
      <c r="B162" s="720" t="s">
        <v>242</v>
      </c>
      <c r="C162" s="720"/>
      <c r="D162" s="720"/>
      <c r="E162" s="720"/>
    </row>
    <row r="163" spans="2:22" ht="12.75" customHeight="1" thickBot="1" x14ac:dyDescent="0.4">
      <c r="B163" s="7"/>
      <c r="C163" s="7"/>
      <c r="D163" s="7"/>
      <c r="G163" s="889" t="s">
        <v>615</v>
      </c>
      <c r="H163" s="889"/>
      <c r="I163" s="889"/>
      <c r="J163" s="21"/>
      <c r="K163" s="21"/>
      <c r="L163" s="21"/>
      <c r="M163" s="21"/>
      <c r="N163" s="21"/>
      <c r="O163" s="21"/>
      <c r="P163" s="21"/>
      <c r="Q163" s="21"/>
      <c r="R163" s="21"/>
    </row>
    <row r="164" spans="2:22" ht="17.25" customHeight="1" x14ac:dyDescent="0.25">
      <c r="B164" s="846" t="s">
        <v>239</v>
      </c>
      <c r="C164" s="610" t="s">
        <v>45</v>
      </c>
      <c r="D164" s="613" t="s">
        <v>42</v>
      </c>
      <c r="E164" s="607" t="s">
        <v>43</v>
      </c>
      <c r="G164" s="1182" t="s">
        <v>1177</v>
      </c>
      <c r="H164" s="1183"/>
      <c r="I164" s="1183"/>
      <c r="J164" s="1183"/>
      <c r="K164" s="1183"/>
      <c r="L164" s="1183"/>
      <c r="M164" s="1183"/>
      <c r="N164" s="1183"/>
      <c r="O164" s="1183"/>
      <c r="P164" s="1183"/>
      <c r="Q164" s="1183"/>
      <c r="R164" s="1183"/>
      <c r="S164" s="1184"/>
    </row>
    <row r="165" spans="2:22" ht="17.25" customHeight="1" x14ac:dyDescent="0.25">
      <c r="B165" s="847"/>
      <c r="C165" s="616"/>
      <c r="D165" s="596"/>
      <c r="E165" s="618"/>
      <c r="G165" s="1185"/>
      <c r="H165" s="1186"/>
      <c r="I165" s="1186"/>
      <c r="J165" s="1186"/>
      <c r="K165" s="1186"/>
      <c r="L165" s="1186"/>
      <c r="M165" s="1186"/>
      <c r="N165" s="1186"/>
      <c r="O165" s="1186"/>
      <c r="P165" s="1186"/>
      <c r="Q165" s="1186"/>
      <c r="R165" s="1186"/>
      <c r="S165" s="1187"/>
    </row>
    <row r="166" spans="2:22" ht="17.25" customHeight="1" x14ac:dyDescent="0.25">
      <c r="B166" s="847"/>
      <c r="C166" s="616"/>
      <c r="D166" s="596"/>
      <c r="E166" s="618"/>
      <c r="G166" s="1185"/>
      <c r="H166" s="1186"/>
      <c r="I166" s="1186"/>
      <c r="J166" s="1186"/>
      <c r="K166" s="1186"/>
      <c r="L166" s="1186"/>
      <c r="M166" s="1186"/>
      <c r="N166" s="1186"/>
      <c r="O166" s="1186"/>
      <c r="P166" s="1186"/>
      <c r="Q166" s="1186"/>
      <c r="R166" s="1186"/>
      <c r="S166" s="1187"/>
    </row>
    <row r="167" spans="2:22" ht="1.5" customHeight="1" thickBot="1" x14ac:dyDescent="0.3">
      <c r="B167" s="847"/>
      <c r="C167" s="616"/>
      <c r="D167" s="596"/>
      <c r="E167" s="618"/>
      <c r="G167" s="1185"/>
      <c r="H167" s="1186"/>
      <c r="I167" s="1186"/>
      <c r="J167" s="1186"/>
      <c r="K167" s="1186"/>
      <c r="L167" s="1186"/>
      <c r="M167" s="1186"/>
      <c r="N167" s="1186"/>
      <c r="O167" s="1186"/>
      <c r="P167" s="1186"/>
      <c r="Q167" s="1186"/>
      <c r="R167" s="1186"/>
      <c r="S167" s="1187"/>
    </row>
    <row r="168" spans="2:22" ht="6" hidden="1" customHeight="1" thickBot="1" x14ac:dyDescent="0.3">
      <c r="B168" s="847"/>
      <c r="C168" s="617"/>
      <c r="D168" s="981"/>
      <c r="E168" s="670"/>
      <c r="G168" s="1185"/>
      <c r="H168" s="1186"/>
      <c r="I168" s="1186"/>
      <c r="J168" s="1186"/>
      <c r="K168" s="1186"/>
      <c r="L168" s="1186"/>
      <c r="M168" s="1186"/>
      <c r="N168" s="1186"/>
      <c r="O168" s="1186"/>
      <c r="P168" s="1186"/>
      <c r="Q168" s="1186"/>
      <c r="R168" s="1186"/>
      <c r="S168" s="1187"/>
    </row>
    <row r="169" spans="2:22" ht="17.25" customHeight="1" thickBot="1" x14ac:dyDescent="0.3">
      <c r="B169" s="212" t="s">
        <v>82</v>
      </c>
      <c r="C169" s="66">
        <f>SUM(D169:E169)</f>
        <v>0</v>
      </c>
      <c r="D169" s="67">
        <v>0</v>
      </c>
      <c r="E169" s="68">
        <v>0</v>
      </c>
      <c r="G169" s="1185"/>
      <c r="H169" s="1186"/>
      <c r="I169" s="1186"/>
      <c r="J169" s="1186"/>
      <c r="K169" s="1186"/>
      <c r="L169" s="1186"/>
      <c r="M169" s="1186"/>
      <c r="N169" s="1186"/>
      <c r="O169" s="1186"/>
      <c r="P169" s="1186"/>
      <c r="Q169" s="1186"/>
      <c r="R169" s="1186"/>
      <c r="S169" s="1187"/>
    </row>
    <row r="170" spans="2:22" ht="11.25" customHeight="1" thickBot="1" x14ac:dyDescent="0.3">
      <c r="B170" s="252" t="s">
        <v>240</v>
      </c>
      <c r="C170" s="69">
        <f>SUM(D170:E170)</f>
        <v>0</v>
      </c>
      <c r="D170" s="70">
        <v>0</v>
      </c>
      <c r="E170" s="71">
        <v>0</v>
      </c>
      <c r="G170" s="1188"/>
      <c r="H170" s="1189"/>
      <c r="I170" s="1189"/>
      <c r="J170" s="1189"/>
      <c r="K170" s="1189"/>
      <c r="L170" s="1189"/>
      <c r="M170" s="1189"/>
      <c r="N170" s="1189"/>
      <c r="O170" s="1189"/>
      <c r="P170" s="1189"/>
      <c r="Q170" s="1189"/>
      <c r="R170" s="1189"/>
      <c r="S170" s="1190"/>
    </row>
    <row r="171" spans="2:22" ht="17.25" customHeight="1" thickBot="1" x14ac:dyDescent="0.3">
      <c r="B171" s="720" t="s">
        <v>243</v>
      </c>
      <c r="C171" s="720"/>
      <c r="D171" s="720"/>
      <c r="E171" s="720"/>
      <c r="J171" s="36" t="s">
        <v>145</v>
      </c>
      <c r="K171" s="36"/>
      <c r="L171" s="36"/>
      <c r="M171" s="37"/>
      <c r="N171" s="37"/>
      <c r="O171" s="37"/>
      <c r="P171" s="37"/>
      <c r="Q171" s="37"/>
      <c r="R171" s="37"/>
      <c r="S171" s="37"/>
      <c r="T171" s="37"/>
      <c r="U171" s="37"/>
      <c r="V171" s="37"/>
    </row>
    <row r="172" spans="2:22" ht="17.25" customHeight="1" thickBot="1" x14ac:dyDescent="0.3">
      <c r="B172" s="846" t="s">
        <v>239</v>
      </c>
      <c r="C172" s="982" t="s">
        <v>156</v>
      </c>
      <c r="D172" s="983"/>
      <c r="E172" s="983"/>
      <c r="F172" s="984"/>
      <c r="G172" s="974" t="s">
        <v>193</v>
      </c>
      <c r="H172" s="973"/>
      <c r="I172" s="973"/>
      <c r="J172" s="973"/>
      <c r="K172" s="973"/>
      <c r="L172" s="973"/>
      <c r="M172" s="973"/>
      <c r="N172" s="973"/>
      <c r="O172" s="973"/>
      <c r="P172" s="973"/>
      <c r="Q172" s="973"/>
      <c r="R172" s="973"/>
      <c r="S172" s="941"/>
      <c r="T172" s="941"/>
      <c r="U172" s="941"/>
      <c r="V172" s="942"/>
    </row>
    <row r="173" spans="2:22" ht="17.25" customHeight="1" x14ac:dyDescent="0.25">
      <c r="B173" s="847"/>
      <c r="C173" s="972" t="s">
        <v>191</v>
      </c>
      <c r="D173" s="973" t="s">
        <v>42</v>
      </c>
      <c r="E173" s="973" t="s">
        <v>43</v>
      </c>
      <c r="F173" s="994" t="s">
        <v>44</v>
      </c>
      <c r="G173" s="940" t="s">
        <v>188</v>
      </c>
      <c r="H173" s="941"/>
      <c r="I173" s="941"/>
      <c r="J173" s="942"/>
      <c r="K173" s="940" t="s">
        <v>189</v>
      </c>
      <c r="L173" s="941"/>
      <c r="M173" s="941"/>
      <c r="N173" s="942"/>
      <c r="O173" s="642" t="s">
        <v>190</v>
      </c>
      <c r="P173" s="664"/>
      <c r="Q173" s="664"/>
      <c r="R173" s="643"/>
      <c r="S173" s="964" t="s">
        <v>567</v>
      </c>
      <c r="T173" s="965"/>
      <c r="U173" s="965"/>
      <c r="V173" s="966"/>
    </row>
    <row r="174" spans="2:22" ht="17.25" customHeight="1" x14ac:dyDescent="0.25">
      <c r="B174" s="847"/>
      <c r="C174" s="971"/>
      <c r="D174" s="871"/>
      <c r="E174" s="871"/>
      <c r="F174" s="969"/>
      <c r="G174" s="970" t="s">
        <v>561</v>
      </c>
      <c r="H174" s="870" t="s">
        <v>556</v>
      </c>
      <c r="I174" s="870" t="s">
        <v>557</v>
      </c>
      <c r="J174" s="860" t="s">
        <v>192</v>
      </c>
      <c r="K174" s="970" t="s">
        <v>563</v>
      </c>
      <c r="L174" s="870" t="s">
        <v>556</v>
      </c>
      <c r="M174" s="870" t="s">
        <v>557</v>
      </c>
      <c r="N174" s="860" t="s">
        <v>192</v>
      </c>
      <c r="O174" s="970" t="s">
        <v>565</v>
      </c>
      <c r="P174" s="870" t="s">
        <v>556</v>
      </c>
      <c r="Q174" s="870" t="s">
        <v>557</v>
      </c>
      <c r="R174" s="860" t="s">
        <v>192</v>
      </c>
      <c r="S174" s="967" t="s">
        <v>191</v>
      </c>
      <c r="T174" s="870" t="s">
        <v>556</v>
      </c>
      <c r="U174" s="870" t="s">
        <v>557</v>
      </c>
      <c r="V174" s="861" t="s">
        <v>192</v>
      </c>
    </row>
    <row r="175" spans="2:22" ht="17.25" customHeight="1" x14ac:dyDescent="0.25">
      <c r="B175" s="847"/>
      <c r="C175" s="971"/>
      <c r="D175" s="871"/>
      <c r="E175" s="871"/>
      <c r="F175" s="969"/>
      <c r="G175" s="971"/>
      <c r="H175" s="871"/>
      <c r="I175" s="871"/>
      <c r="J175" s="860"/>
      <c r="K175" s="971"/>
      <c r="L175" s="871"/>
      <c r="M175" s="871"/>
      <c r="N175" s="860"/>
      <c r="O175" s="971"/>
      <c r="P175" s="871"/>
      <c r="Q175" s="871"/>
      <c r="R175" s="860"/>
      <c r="S175" s="968"/>
      <c r="T175" s="871"/>
      <c r="U175" s="871"/>
      <c r="V175" s="969"/>
    </row>
    <row r="176" spans="2:22" ht="20.25" customHeight="1" thickBot="1" x14ac:dyDescent="0.3">
      <c r="B176" s="847"/>
      <c r="C176" s="971"/>
      <c r="D176" s="871"/>
      <c r="E176" s="871"/>
      <c r="F176" s="969"/>
      <c r="G176" s="971"/>
      <c r="H176" s="871"/>
      <c r="I176" s="871"/>
      <c r="J176" s="861"/>
      <c r="K176" s="971"/>
      <c r="L176" s="871"/>
      <c r="M176" s="871"/>
      <c r="N176" s="861"/>
      <c r="O176" s="971"/>
      <c r="P176" s="871"/>
      <c r="Q176" s="871"/>
      <c r="R176" s="861"/>
      <c r="S176" s="968"/>
      <c r="T176" s="871"/>
      <c r="U176" s="871"/>
      <c r="V176" s="969"/>
    </row>
    <row r="177" spans="2:22" ht="17.25" customHeight="1" thickBot="1" x14ac:dyDescent="0.3">
      <c r="B177" s="389" t="s">
        <v>82</v>
      </c>
      <c r="C177" s="397">
        <v>5.5500000000000001E-2</v>
      </c>
      <c r="D177" s="398">
        <v>4.3200000000000002E-2</v>
      </c>
      <c r="E177" s="398">
        <v>6.7500000000000004E-2</v>
      </c>
      <c r="F177" s="399"/>
      <c r="G177" s="400">
        <v>1189</v>
      </c>
      <c r="H177" s="401">
        <v>780</v>
      </c>
      <c r="I177" s="401">
        <v>568</v>
      </c>
      <c r="J177" s="344">
        <v>58</v>
      </c>
      <c r="K177" s="342">
        <v>3962</v>
      </c>
      <c r="L177" s="401">
        <v>2729</v>
      </c>
      <c r="M177" s="401">
        <v>882</v>
      </c>
      <c r="N177" s="344">
        <v>534</v>
      </c>
      <c r="O177" s="342"/>
      <c r="P177" s="401"/>
      <c r="Q177" s="401"/>
      <c r="R177" s="343"/>
      <c r="S177" s="342">
        <f t="shared" ref="S177:V178" si="2">SUM(O177,K177,G177)</f>
        <v>5151</v>
      </c>
      <c r="T177" s="401">
        <f t="shared" si="2"/>
        <v>3509</v>
      </c>
      <c r="U177" s="401">
        <f t="shared" si="2"/>
        <v>1450</v>
      </c>
      <c r="V177" s="344">
        <f t="shared" si="2"/>
        <v>592</v>
      </c>
    </row>
    <row r="178" spans="2:22" ht="17.25" customHeight="1" thickBot="1" x14ac:dyDescent="0.3">
      <c r="B178" s="393" t="s">
        <v>240</v>
      </c>
      <c r="C178" s="402">
        <f>AVERAGE(D178:F178)</f>
        <v>5.5E-2</v>
      </c>
      <c r="D178" s="403">
        <v>4.3499999999999997E-2</v>
      </c>
      <c r="E178" s="403">
        <v>6.6500000000000004E-2</v>
      </c>
      <c r="F178" s="404"/>
      <c r="G178" s="405">
        <v>1099</v>
      </c>
      <c r="H178" s="406">
        <v>759</v>
      </c>
      <c r="I178" s="406">
        <v>316</v>
      </c>
      <c r="J178" s="361">
        <v>120</v>
      </c>
      <c r="K178" s="359">
        <v>2970</v>
      </c>
      <c r="L178" s="406">
        <v>2200</v>
      </c>
      <c r="M178" s="406">
        <v>457</v>
      </c>
      <c r="N178" s="361">
        <v>391</v>
      </c>
      <c r="O178" s="359"/>
      <c r="P178" s="406"/>
      <c r="Q178" s="406"/>
      <c r="R178" s="360"/>
      <c r="S178" s="359">
        <f t="shared" si="2"/>
        <v>4069</v>
      </c>
      <c r="T178" s="406">
        <f t="shared" si="2"/>
        <v>2959</v>
      </c>
      <c r="U178" s="406">
        <f t="shared" si="2"/>
        <v>773</v>
      </c>
      <c r="V178" s="361">
        <f t="shared" si="2"/>
        <v>511</v>
      </c>
    </row>
    <row r="179" spans="2:22" ht="17.25" customHeight="1" thickBot="1" x14ac:dyDescent="0.3">
      <c r="B179" s="890" t="s">
        <v>615</v>
      </c>
      <c r="C179" s="890"/>
      <c r="D179" s="890"/>
      <c r="E179" s="12"/>
      <c r="F179" s="8"/>
      <c r="G179" s="12"/>
      <c r="H179" s="12"/>
      <c r="I179" s="12"/>
      <c r="J179" s="14"/>
      <c r="K179" s="28"/>
      <c r="L179" s="28"/>
      <c r="M179" s="28"/>
      <c r="N179" s="28"/>
      <c r="O179" s="28"/>
      <c r="P179" s="28"/>
      <c r="Q179" s="28"/>
      <c r="R179" s="28"/>
      <c r="S179" s="28"/>
      <c r="T179" s="28"/>
      <c r="U179" s="14"/>
      <c r="V179" s="14"/>
    </row>
    <row r="180" spans="2:22" ht="17.25" customHeight="1" x14ac:dyDescent="0.25">
      <c r="B180" s="877" t="s">
        <v>1210</v>
      </c>
      <c r="C180" s="878"/>
      <c r="D180" s="878"/>
      <c r="E180" s="878"/>
      <c r="F180" s="878"/>
      <c r="G180" s="878"/>
      <c r="H180" s="878"/>
      <c r="I180" s="878"/>
      <c r="J180" s="878"/>
      <c r="K180" s="879"/>
      <c r="L180" s="28"/>
      <c r="M180" s="720" t="s">
        <v>245</v>
      </c>
      <c r="N180" s="720"/>
      <c r="O180" s="720"/>
      <c r="P180" s="720"/>
      <c r="Q180" s="28"/>
      <c r="R180" s="720" t="s">
        <v>244</v>
      </c>
      <c r="S180" s="720"/>
      <c r="T180" s="720"/>
      <c r="U180" s="720"/>
      <c r="V180" s="14"/>
    </row>
    <row r="181" spans="2:22" ht="17.25" customHeight="1" thickBot="1" x14ac:dyDescent="0.3">
      <c r="B181" s="880"/>
      <c r="C181" s="881"/>
      <c r="D181" s="881"/>
      <c r="E181" s="881"/>
      <c r="F181" s="881"/>
      <c r="G181" s="881"/>
      <c r="H181" s="881"/>
      <c r="I181" s="881"/>
      <c r="J181" s="881"/>
      <c r="K181" s="882"/>
      <c r="L181" s="28"/>
      <c r="Q181" s="28"/>
      <c r="V181" s="14"/>
    </row>
    <row r="182" spans="2:22" ht="17.25" customHeight="1" x14ac:dyDescent="0.25">
      <c r="B182" s="880"/>
      <c r="C182" s="881"/>
      <c r="D182" s="881"/>
      <c r="E182" s="881"/>
      <c r="F182" s="881"/>
      <c r="G182" s="881"/>
      <c r="H182" s="881"/>
      <c r="I182" s="881"/>
      <c r="J182" s="881"/>
      <c r="K182" s="882"/>
      <c r="L182" s="28"/>
      <c r="M182" s="886" t="s">
        <v>209</v>
      </c>
      <c r="N182" s="825" t="s">
        <v>575</v>
      </c>
      <c r="O182" s="825"/>
      <c r="P182" s="826"/>
      <c r="Q182" s="28"/>
      <c r="R182" s="799" t="s">
        <v>181</v>
      </c>
      <c r="S182" s="580" t="s">
        <v>183</v>
      </c>
      <c r="T182" s="505"/>
      <c r="U182" s="535" t="s">
        <v>182</v>
      </c>
      <c r="V182" s="14"/>
    </row>
    <row r="183" spans="2:22" ht="17.25" customHeight="1" thickBot="1" x14ac:dyDescent="0.3">
      <c r="B183" s="880"/>
      <c r="C183" s="881"/>
      <c r="D183" s="881"/>
      <c r="E183" s="881"/>
      <c r="F183" s="881"/>
      <c r="G183" s="881"/>
      <c r="H183" s="881"/>
      <c r="I183" s="881"/>
      <c r="J183" s="881"/>
      <c r="K183" s="882"/>
      <c r="L183" s="28"/>
      <c r="M183" s="887"/>
      <c r="N183" s="827"/>
      <c r="O183" s="827"/>
      <c r="P183" s="828"/>
      <c r="Q183" s="28"/>
      <c r="R183" s="800"/>
      <c r="S183" s="582"/>
      <c r="T183" s="507"/>
      <c r="U183" s="872"/>
      <c r="V183" s="14"/>
    </row>
    <row r="184" spans="2:22" ht="7.5" customHeight="1" thickBot="1" x14ac:dyDescent="0.3">
      <c r="B184" s="880"/>
      <c r="C184" s="881"/>
      <c r="D184" s="881"/>
      <c r="E184" s="881"/>
      <c r="F184" s="881"/>
      <c r="G184" s="881"/>
      <c r="H184" s="881"/>
      <c r="I184" s="881"/>
      <c r="J184" s="881"/>
      <c r="K184" s="882"/>
      <c r="L184" s="28"/>
      <c r="M184" s="887"/>
      <c r="N184" s="855" t="s">
        <v>42</v>
      </c>
      <c r="O184" s="943" t="s">
        <v>43</v>
      </c>
      <c r="P184" s="587" t="s">
        <v>44</v>
      </c>
      <c r="Q184" s="28"/>
      <c r="R184" s="830"/>
      <c r="S184" s="584"/>
      <c r="T184" s="586"/>
      <c r="U184" s="873"/>
      <c r="V184" s="14"/>
    </row>
    <row r="185" spans="2:22" ht="1.5" customHeight="1" x14ac:dyDescent="0.25">
      <c r="B185" s="880"/>
      <c r="C185" s="881"/>
      <c r="D185" s="881"/>
      <c r="E185" s="881"/>
      <c r="F185" s="881"/>
      <c r="G185" s="881"/>
      <c r="H185" s="881"/>
      <c r="I185" s="881"/>
      <c r="J185" s="881"/>
      <c r="K185" s="882"/>
      <c r="L185" s="28"/>
      <c r="M185" s="887"/>
      <c r="N185" s="856"/>
      <c r="O185" s="944"/>
      <c r="P185" s="588"/>
      <c r="Q185" s="28"/>
      <c r="R185" s="76"/>
      <c r="S185" s="213"/>
      <c r="T185" s="214"/>
      <c r="U185" s="217">
        <f>SUM(S185:T185)</f>
        <v>0</v>
      </c>
      <c r="V185" s="14"/>
    </row>
    <row r="186" spans="2:22" ht="5.25" hidden="1" customHeight="1" thickBot="1" x14ac:dyDescent="0.3">
      <c r="B186" s="880"/>
      <c r="C186" s="881"/>
      <c r="D186" s="881"/>
      <c r="E186" s="881"/>
      <c r="F186" s="881"/>
      <c r="G186" s="881"/>
      <c r="H186" s="881"/>
      <c r="I186" s="881"/>
      <c r="J186" s="881"/>
      <c r="K186" s="882"/>
      <c r="L186" s="28"/>
      <c r="M186" s="888"/>
      <c r="N186" s="857"/>
      <c r="O186" s="945"/>
      <c r="P186" s="589"/>
      <c r="Q186" s="28"/>
      <c r="R186" s="77"/>
      <c r="S186" s="215"/>
      <c r="T186" s="216"/>
      <c r="U186" s="218">
        <f t="shared" ref="U186:U187" si="3">SUM(S186:T186)</f>
        <v>0</v>
      </c>
      <c r="V186" s="14"/>
    </row>
    <row r="187" spans="2:22" ht="1.5" customHeight="1" thickBot="1" x14ac:dyDescent="0.3">
      <c r="B187" s="883"/>
      <c r="C187" s="884"/>
      <c r="D187" s="884"/>
      <c r="E187" s="884"/>
      <c r="F187" s="884"/>
      <c r="G187" s="884"/>
      <c r="H187" s="884"/>
      <c r="I187" s="884"/>
      <c r="J187" s="884"/>
      <c r="K187" s="885"/>
      <c r="M187" s="221">
        <f>SUM(N187:P187)</f>
        <v>0</v>
      </c>
      <c r="N187" s="75">
        <v>0</v>
      </c>
      <c r="O187" s="73">
        <v>0</v>
      </c>
      <c r="P187" s="74"/>
      <c r="Q187" s="14"/>
      <c r="R187" s="77"/>
      <c r="S187" s="215"/>
      <c r="T187" s="216"/>
      <c r="U187" s="218">
        <f t="shared" si="3"/>
        <v>0</v>
      </c>
      <c r="V187" s="14"/>
    </row>
    <row r="188" spans="2:22" ht="17.25" customHeight="1" x14ac:dyDescent="0.25">
      <c r="B188" s="720" t="s">
        <v>286</v>
      </c>
      <c r="C188" s="720"/>
      <c r="D188" s="720"/>
      <c r="E188" s="720"/>
      <c r="F188" s="720"/>
      <c r="G188" s="720"/>
      <c r="H188" s="720"/>
      <c r="I188" s="720"/>
    </row>
    <row r="189" spans="2:22" ht="31.5" customHeight="1" thickBot="1" x14ac:dyDescent="0.3">
      <c r="B189" s="740" t="s">
        <v>285</v>
      </c>
      <c r="C189" s="740"/>
      <c r="D189" s="740"/>
      <c r="E189" s="740"/>
      <c r="F189" s="740"/>
      <c r="G189" s="740"/>
      <c r="Q189" s="890" t="s">
        <v>504</v>
      </c>
      <c r="R189" s="890"/>
      <c r="S189" s="890"/>
      <c r="T189" s="38"/>
      <c r="U189" s="38"/>
      <c r="V189" s="265"/>
    </row>
    <row r="190" spans="2:22" ht="17.25" customHeight="1" x14ac:dyDescent="0.25">
      <c r="B190" s="535" t="s">
        <v>46</v>
      </c>
      <c r="C190" s="538" t="s">
        <v>47</v>
      </c>
      <c r="D190" s="539"/>
      <c r="E190" s="539"/>
      <c r="F190" s="539"/>
      <c r="G190" s="539"/>
      <c r="H190" s="539"/>
      <c r="I190" s="539"/>
      <c r="J190" s="539"/>
      <c r="K190" s="539"/>
      <c r="L190" s="539"/>
      <c r="M190" s="539"/>
      <c r="N190" s="540"/>
      <c r="O190" s="535" t="s">
        <v>146</v>
      </c>
      <c r="Q190" s="1107"/>
      <c r="R190" s="1108"/>
      <c r="S190" s="1108"/>
      <c r="T190" s="1108"/>
      <c r="U190" s="1109"/>
      <c r="V190" s="266"/>
    </row>
    <row r="191" spans="2:22" ht="17.25" customHeight="1" x14ac:dyDescent="0.25">
      <c r="B191" s="536"/>
      <c r="C191" s="541"/>
      <c r="D191" s="542"/>
      <c r="E191" s="542"/>
      <c r="F191" s="542"/>
      <c r="G191" s="542"/>
      <c r="H191" s="542"/>
      <c r="I191" s="542"/>
      <c r="J191" s="542"/>
      <c r="K191" s="542"/>
      <c r="L191" s="542"/>
      <c r="M191" s="542"/>
      <c r="N191" s="543"/>
      <c r="O191" s="536"/>
      <c r="Q191" s="1110"/>
      <c r="R191" s="1111"/>
      <c r="S191" s="1111"/>
      <c r="T191" s="1111"/>
      <c r="U191" s="1112"/>
      <c r="V191" s="266"/>
    </row>
    <row r="192" spans="2:22" ht="17.25" customHeight="1" thickBot="1" x14ac:dyDescent="0.3">
      <c r="B192" s="537"/>
      <c r="C192" s="260" t="s">
        <v>48</v>
      </c>
      <c r="D192" s="261" t="s">
        <v>49</v>
      </c>
      <c r="E192" s="261" t="s">
        <v>49</v>
      </c>
      <c r="F192" s="261" t="s">
        <v>50</v>
      </c>
      <c r="G192" s="261" t="s">
        <v>51</v>
      </c>
      <c r="H192" s="261" t="s">
        <v>52</v>
      </c>
      <c r="I192" s="261" t="s">
        <v>53</v>
      </c>
      <c r="J192" s="261" t="s">
        <v>54</v>
      </c>
      <c r="K192" s="261" t="s">
        <v>55</v>
      </c>
      <c r="L192" s="261" t="s">
        <v>56</v>
      </c>
      <c r="M192" s="261" t="s">
        <v>57</v>
      </c>
      <c r="N192" s="259" t="s">
        <v>58</v>
      </c>
      <c r="O192" s="536"/>
      <c r="Q192" s="1110"/>
      <c r="R192" s="1111"/>
      <c r="S192" s="1111"/>
      <c r="T192" s="1111"/>
      <c r="U192" s="1112"/>
      <c r="V192" s="266"/>
    </row>
    <row r="193" spans="2:36" ht="17.25" customHeight="1" thickBot="1" x14ac:dyDescent="0.3">
      <c r="B193" s="263" t="s">
        <v>59</v>
      </c>
      <c r="C193" s="220">
        <v>1</v>
      </c>
      <c r="D193" s="70">
        <v>1</v>
      </c>
      <c r="E193" s="70">
        <v>1</v>
      </c>
      <c r="F193" s="70">
        <v>1</v>
      </c>
      <c r="G193" s="70">
        <v>1</v>
      </c>
      <c r="H193" s="70">
        <v>1</v>
      </c>
      <c r="I193" s="70">
        <v>1</v>
      </c>
      <c r="J193" s="70">
        <v>1</v>
      </c>
      <c r="K193" s="70">
        <v>1</v>
      </c>
      <c r="L193" s="70"/>
      <c r="M193" s="70"/>
      <c r="N193" s="88"/>
      <c r="O193" s="262">
        <f t="shared" ref="O193" si="4">SUM(C193:N193)</f>
        <v>9</v>
      </c>
      <c r="Q193" s="1110"/>
      <c r="R193" s="1111"/>
      <c r="S193" s="1111"/>
      <c r="T193" s="1111"/>
      <c r="U193" s="1112"/>
      <c r="V193" s="266"/>
    </row>
    <row r="194" spans="2:36" ht="17.25" customHeight="1" x14ac:dyDescent="0.25">
      <c r="B194" s="567" t="s">
        <v>146</v>
      </c>
      <c r="C194" s="1268">
        <f t="shared" ref="C194:O194" si="5">SUM(C193:C193)</f>
        <v>1</v>
      </c>
      <c r="D194" s="1268">
        <f t="shared" si="5"/>
        <v>1</v>
      </c>
      <c r="E194" s="1268">
        <f t="shared" si="5"/>
        <v>1</v>
      </c>
      <c r="F194" s="1268">
        <f t="shared" si="5"/>
        <v>1</v>
      </c>
      <c r="G194" s="1268">
        <f t="shared" si="5"/>
        <v>1</v>
      </c>
      <c r="H194" s="1268">
        <f t="shared" si="5"/>
        <v>1</v>
      </c>
      <c r="I194" s="1268">
        <f t="shared" si="5"/>
        <v>1</v>
      </c>
      <c r="J194" s="1268">
        <f t="shared" si="5"/>
        <v>1</v>
      </c>
      <c r="K194" s="1268">
        <f t="shared" si="5"/>
        <v>1</v>
      </c>
      <c r="L194" s="1268">
        <f t="shared" si="5"/>
        <v>0</v>
      </c>
      <c r="M194" s="1268">
        <f t="shared" si="5"/>
        <v>0</v>
      </c>
      <c r="N194" s="1270">
        <f t="shared" si="5"/>
        <v>0</v>
      </c>
      <c r="O194" s="1272">
        <f t="shared" si="5"/>
        <v>9</v>
      </c>
      <c r="Q194" s="1110"/>
      <c r="R194" s="1111"/>
      <c r="S194" s="1111"/>
      <c r="T194" s="1111"/>
      <c r="U194" s="1112"/>
      <c r="V194" s="266"/>
    </row>
    <row r="195" spans="2:36" ht="23.25" customHeight="1" thickBot="1" x14ac:dyDescent="0.3">
      <c r="B195" s="569"/>
      <c r="C195" s="1269"/>
      <c r="D195" s="1269"/>
      <c r="E195" s="1269"/>
      <c r="F195" s="1269"/>
      <c r="G195" s="1269"/>
      <c r="H195" s="1269"/>
      <c r="I195" s="1269"/>
      <c r="J195" s="1269"/>
      <c r="K195" s="1269"/>
      <c r="L195" s="1269"/>
      <c r="M195" s="1269"/>
      <c r="N195" s="1271"/>
      <c r="O195" s="1273"/>
      <c r="Q195" s="1113"/>
      <c r="R195" s="1114"/>
      <c r="S195" s="1114"/>
      <c r="T195" s="1114"/>
      <c r="U195" s="1115"/>
      <c r="V195" s="266"/>
    </row>
    <row r="196" spans="2:36" ht="17.25" customHeight="1" thickBot="1" x14ac:dyDescent="0.3">
      <c r="B196" s="740" t="s">
        <v>1068</v>
      </c>
      <c r="C196" s="740"/>
      <c r="D196" s="740"/>
      <c r="E196" s="740"/>
      <c r="F196" s="740"/>
      <c r="G196" s="740"/>
      <c r="H196" s="740"/>
      <c r="I196" s="267"/>
      <c r="J196" s="267"/>
      <c r="K196" s="267"/>
      <c r="L196" s="267"/>
      <c r="M196" s="267"/>
      <c r="N196" s="267"/>
      <c r="O196" s="267"/>
      <c r="P196" s="267"/>
      <c r="Q196" s="267"/>
      <c r="R196" s="267"/>
      <c r="S196" s="3"/>
      <c r="T196" s="266"/>
      <c r="U196" s="266"/>
      <c r="V196" s="266"/>
    </row>
    <row r="197" spans="2:36" ht="17.25" customHeight="1" thickBot="1" x14ac:dyDescent="0.3">
      <c r="B197" s="1282" t="s">
        <v>239</v>
      </c>
      <c r="C197" s="1279" t="s">
        <v>1064</v>
      </c>
      <c r="D197" s="1280"/>
      <c r="E197" s="1280"/>
      <c r="F197" s="1280"/>
      <c r="G197" s="1280"/>
      <c r="H197" s="1281"/>
      <c r="I197" s="1279" t="s">
        <v>1065</v>
      </c>
      <c r="J197" s="1280"/>
      <c r="K197" s="1280"/>
      <c r="L197" s="1280"/>
      <c r="M197" s="1280"/>
      <c r="N197" s="1281"/>
      <c r="O197" s="1279" t="s">
        <v>1066</v>
      </c>
      <c r="P197" s="1280"/>
      <c r="Q197" s="1280"/>
      <c r="R197" s="1280"/>
      <c r="S197" s="1280"/>
      <c r="T197" s="1281"/>
      <c r="U197" s="1282" t="s">
        <v>1003</v>
      </c>
      <c r="V197" s="1282" t="s">
        <v>1002</v>
      </c>
    </row>
    <row r="198" spans="2:36" ht="17.25" customHeight="1" thickBot="1" x14ac:dyDescent="0.3">
      <c r="B198" s="1283"/>
      <c r="C198" s="1261"/>
      <c r="D198" s="1262"/>
      <c r="E198" s="1261"/>
      <c r="F198" s="1262"/>
      <c r="G198" s="1261"/>
      <c r="H198" s="1262"/>
      <c r="I198" s="1261"/>
      <c r="J198" s="1262"/>
      <c r="K198" s="1261"/>
      <c r="L198" s="1262"/>
      <c r="M198" s="1261"/>
      <c r="N198" s="1262"/>
      <c r="O198" s="1261"/>
      <c r="P198" s="1262"/>
      <c r="Q198" s="1302"/>
      <c r="R198" s="1303"/>
      <c r="S198" s="1261"/>
      <c r="T198" s="1262"/>
      <c r="U198" s="1283"/>
      <c r="V198" s="1283"/>
    </row>
    <row r="199" spans="2:36" ht="17.25" customHeight="1" x14ac:dyDescent="0.25">
      <c r="B199" s="1283"/>
      <c r="C199" s="992" t="s">
        <v>1063</v>
      </c>
      <c r="D199" s="990" t="s">
        <v>219</v>
      </c>
      <c r="E199" s="992" t="s">
        <v>1063</v>
      </c>
      <c r="F199" s="990" t="s">
        <v>219</v>
      </c>
      <c r="G199" s="992" t="s">
        <v>1063</v>
      </c>
      <c r="H199" s="990" t="s">
        <v>219</v>
      </c>
      <c r="I199" s="992" t="s">
        <v>1063</v>
      </c>
      <c r="J199" s="990" t="s">
        <v>219</v>
      </c>
      <c r="K199" s="992" t="s">
        <v>1063</v>
      </c>
      <c r="L199" s="990" t="s">
        <v>219</v>
      </c>
      <c r="M199" s="992" t="s">
        <v>1063</v>
      </c>
      <c r="N199" s="990" t="s">
        <v>219</v>
      </c>
      <c r="O199" s="992" t="s">
        <v>1063</v>
      </c>
      <c r="P199" s="990" t="s">
        <v>219</v>
      </c>
      <c r="Q199" s="992" t="s">
        <v>1063</v>
      </c>
      <c r="R199" s="990" t="s">
        <v>219</v>
      </c>
      <c r="S199" s="992" t="s">
        <v>1063</v>
      </c>
      <c r="T199" s="990" t="s">
        <v>219</v>
      </c>
      <c r="U199" s="1283"/>
      <c r="V199" s="1283"/>
    </row>
    <row r="200" spans="2:36" ht="17.25" customHeight="1" thickBot="1" x14ac:dyDescent="0.3">
      <c r="B200" s="1283"/>
      <c r="C200" s="993"/>
      <c r="D200" s="991"/>
      <c r="E200" s="993"/>
      <c r="F200" s="991"/>
      <c r="G200" s="993"/>
      <c r="H200" s="991"/>
      <c r="I200" s="993"/>
      <c r="J200" s="991"/>
      <c r="K200" s="993"/>
      <c r="L200" s="991"/>
      <c r="M200" s="993"/>
      <c r="N200" s="991"/>
      <c r="O200" s="993"/>
      <c r="P200" s="991"/>
      <c r="Q200" s="993"/>
      <c r="R200" s="991"/>
      <c r="S200" s="993"/>
      <c r="T200" s="991"/>
      <c r="U200" s="1283"/>
      <c r="V200" s="1283"/>
    </row>
    <row r="201" spans="2:36" ht="17.25" customHeight="1" x14ac:dyDescent="0.25">
      <c r="B201" s="280" t="s">
        <v>82</v>
      </c>
      <c r="C201" s="282"/>
      <c r="D201" s="283"/>
      <c r="E201" s="284"/>
      <c r="F201" s="285"/>
      <c r="G201" s="284"/>
      <c r="H201" s="285"/>
      <c r="I201" s="284"/>
      <c r="J201" s="285"/>
      <c r="K201" s="284"/>
      <c r="L201" s="285"/>
      <c r="M201" s="284"/>
      <c r="N201" s="285"/>
      <c r="O201" s="284"/>
      <c r="P201" s="285"/>
      <c r="Q201" s="284"/>
      <c r="R201" s="285"/>
      <c r="S201" s="284"/>
      <c r="T201" s="286"/>
      <c r="U201" s="284">
        <f>SUM(S201,Q201,O201,M201,K201,I201,G201,E201,C201)</f>
        <v>0</v>
      </c>
      <c r="V201" s="285">
        <f>SUM(T201,R201,P201,N201,L201,J201,H201,F201,D201)</f>
        <v>0</v>
      </c>
    </row>
    <row r="202" spans="2:36" ht="17.25" customHeight="1" thickBot="1" x14ac:dyDescent="0.3">
      <c r="B202" s="281" t="s">
        <v>240</v>
      </c>
      <c r="C202" s="268"/>
      <c r="D202" s="279"/>
      <c r="E202" s="270"/>
      <c r="F202" s="269"/>
      <c r="G202" s="270"/>
      <c r="H202" s="269"/>
      <c r="I202" s="270"/>
      <c r="J202" s="269"/>
      <c r="K202" s="270"/>
      <c r="L202" s="269"/>
      <c r="M202" s="270"/>
      <c r="N202" s="269"/>
      <c r="O202" s="270"/>
      <c r="P202" s="269"/>
      <c r="Q202" s="270"/>
      <c r="R202" s="269"/>
      <c r="S202" s="270"/>
      <c r="T202" s="287"/>
      <c r="U202" s="270">
        <f>SUM(S202,Q202,O202,M202,K202,I202,G202,E202,C202)</f>
        <v>0</v>
      </c>
      <c r="V202" s="269">
        <f>SUM(T202,R202,P202,N202,L202,J202,H202,F202,D202)</f>
        <v>0</v>
      </c>
    </row>
    <row r="203" spans="2:36" ht="17.25" customHeight="1" thickBot="1" x14ac:dyDescent="0.3">
      <c r="B203" s="272"/>
      <c r="C203" s="493"/>
      <c r="D203" s="493"/>
      <c r="E203" s="494"/>
      <c r="F203" s="494"/>
      <c r="G203" s="494"/>
      <c r="H203" s="494"/>
      <c r="I203" s="494"/>
      <c r="J203" s="494"/>
      <c r="K203" s="494"/>
      <c r="L203" s="494"/>
      <c r="M203" s="494"/>
      <c r="N203" s="494"/>
      <c r="O203" s="495"/>
      <c r="P203" s="495"/>
      <c r="Q203" s="495"/>
      <c r="R203" s="494"/>
      <c r="S203" s="494"/>
      <c r="T203" s="494"/>
      <c r="U203" s="494"/>
      <c r="V203" s="494"/>
    </row>
    <row r="204" spans="2:36" ht="17.25" customHeight="1" thickBot="1" x14ac:dyDescent="0.3">
      <c r="B204" s="989" t="s">
        <v>290</v>
      </c>
      <c r="C204" s="989"/>
      <c r="D204" s="989"/>
      <c r="E204" s="989"/>
      <c r="F204" s="989"/>
      <c r="G204" s="989"/>
      <c r="H204" s="21"/>
      <c r="I204" s="21"/>
      <c r="J204" s="21"/>
      <c r="K204" s="21"/>
      <c r="L204" s="21"/>
      <c r="O204" s="890" t="s">
        <v>615</v>
      </c>
      <c r="P204" s="890"/>
      <c r="Q204" s="890"/>
      <c r="T204" s="3"/>
      <c r="U204" s="275"/>
      <c r="V204" s="275"/>
      <c r="W204" s="275"/>
      <c r="X204" s="275"/>
      <c r="Y204" s="275"/>
      <c r="Z204" s="275"/>
      <c r="AA204" s="275"/>
      <c r="AB204" s="275"/>
      <c r="AC204" s="275"/>
      <c r="AD204" s="275"/>
      <c r="AE204" s="275"/>
      <c r="AF204" s="275"/>
      <c r="AG204" s="275"/>
      <c r="AH204" s="275"/>
      <c r="AI204" s="275"/>
      <c r="AJ204" s="3"/>
    </row>
    <row r="205" spans="2:36" ht="17.25" customHeight="1" x14ac:dyDescent="0.25">
      <c r="B205" s="538" t="s">
        <v>413</v>
      </c>
      <c r="C205" s="539"/>
      <c r="D205" s="539"/>
      <c r="E205" s="539"/>
      <c r="F205" s="539"/>
      <c r="G205" s="539"/>
      <c r="H205" s="540"/>
      <c r="I205" s="985" t="s">
        <v>88</v>
      </c>
      <c r="J205" s="513" t="s">
        <v>575</v>
      </c>
      <c r="K205" s="514"/>
      <c r="L205" s="515"/>
      <c r="M205" s="987" t="s">
        <v>248</v>
      </c>
      <c r="O205" s="929" t="s">
        <v>1211</v>
      </c>
      <c r="P205" s="930"/>
      <c r="Q205" s="930"/>
      <c r="R205" s="930"/>
      <c r="S205" s="931"/>
      <c r="T205" s="3"/>
      <c r="U205" s="275"/>
      <c r="V205" s="275"/>
      <c r="W205" s="275"/>
      <c r="X205" s="275"/>
      <c r="Y205" s="275"/>
      <c r="Z205" s="275"/>
      <c r="AA205" s="275"/>
      <c r="AB205" s="275"/>
      <c r="AC205" s="275"/>
      <c r="AD205" s="275"/>
      <c r="AE205" s="275"/>
      <c r="AF205" s="275"/>
      <c r="AG205" s="275"/>
      <c r="AH205" s="275"/>
      <c r="AI205" s="275"/>
      <c r="AJ205" s="3"/>
    </row>
    <row r="206" spans="2:36" ht="17.25" customHeight="1" thickBot="1" x14ac:dyDescent="0.3">
      <c r="B206" s="837"/>
      <c r="C206" s="838"/>
      <c r="D206" s="838"/>
      <c r="E206" s="838"/>
      <c r="F206" s="838"/>
      <c r="G206" s="838"/>
      <c r="H206" s="839"/>
      <c r="I206" s="986"/>
      <c r="J206" s="195" t="s">
        <v>291</v>
      </c>
      <c r="K206" s="196" t="s">
        <v>292</v>
      </c>
      <c r="L206" s="197" t="s">
        <v>293</v>
      </c>
      <c r="M206" s="988"/>
      <c r="O206" s="932"/>
      <c r="P206" s="933"/>
      <c r="Q206" s="933"/>
      <c r="R206" s="933"/>
      <c r="S206" s="934"/>
      <c r="T206" s="3"/>
      <c r="U206" s="275"/>
      <c r="V206" s="271"/>
      <c r="W206" s="271"/>
      <c r="X206" s="271"/>
      <c r="Y206" s="271"/>
      <c r="Z206" s="271"/>
      <c r="AA206" s="271"/>
      <c r="AB206" s="275"/>
      <c r="AC206" s="271"/>
      <c r="AD206" s="271"/>
      <c r="AE206" s="271"/>
      <c r="AF206" s="271"/>
      <c r="AG206" s="271"/>
      <c r="AH206" s="271"/>
      <c r="AI206" s="275"/>
      <c r="AJ206" s="3"/>
    </row>
    <row r="207" spans="2:36" ht="17.25" customHeight="1" x14ac:dyDescent="0.25">
      <c r="B207" s="975" t="s">
        <v>406</v>
      </c>
      <c r="C207" s="976"/>
      <c r="D207" s="976"/>
      <c r="E207" s="976"/>
      <c r="F207" s="976"/>
      <c r="G207" s="976"/>
      <c r="H207" s="977"/>
      <c r="I207" s="391">
        <v>0</v>
      </c>
      <c r="J207" s="407">
        <v>0</v>
      </c>
      <c r="K207" s="408">
        <v>0</v>
      </c>
      <c r="L207" s="409"/>
      <c r="M207" s="410"/>
      <c r="O207" s="932"/>
      <c r="P207" s="933"/>
      <c r="Q207" s="933"/>
      <c r="R207" s="933"/>
      <c r="S207" s="934"/>
      <c r="T207" s="3"/>
      <c r="U207" s="272"/>
      <c r="V207" s="273"/>
      <c r="W207" s="273"/>
      <c r="X207" s="274"/>
      <c r="Y207" s="274"/>
      <c r="Z207" s="274"/>
      <c r="AA207" s="274"/>
      <c r="AB207" s="274"/>
      <c r="AC207" s="274"/>
      <c r="AD207" s="274"/>
      <c r="AE207" s="274"/>
      <c r="AF207" s="274"/>
      <c r="AG207" s="274"/>
      <c r="AH207" s="274"/>
      <c r="AI207" s="274"/>
      <c r="AJ207" s="3"/>
    </row>
    <row r="208" spans="2:36" ht="17.25" customHeight="1" x14ac:dyDescent="0.25">
      <c r="B208" s="602" t="s">
        <v>407</v>
      </c>
      <c r="C208" s="603"/>
      <c r="D208" s="603"/>
      <c r="E208" s="603"/>
      <c r="F208" s="603"/>
      <c r="G208" s="603"/>
      <c r="H208" s="604"/>
      <c r="I208" s="411">
        <f t="shared" ref="I208:I216" si="6">SUM(J208:L208)</f>
        <v>0</v>
      </c>
      <c r="J208" s="412">
        <v>0</v>
      </c>
      <c r="K208" s="413">
        <v>0</v>
      </c>
      <c r="L208" s="414"/>
      <c r="M208" s="415"/>
      <c r="O208" s="932"/>
      <c r="P208" s="933"/>
      <c r="Q208" s="933"/>
      <c r="R208" s="933"/>
      <c r="S208" s="934"/>
      <c r="T208" s="3"/>
      <c r="U208" s="272"/>
      <c r="V208" s="273"/>
      <c r="W208" s="273"/>
      <c r="X208" s="274"/>
      <c r="Y208" s="274"/>
      <c r="Z208" s="274"/>
      <c r="AA208" s="274"/>
      <c r="AB208" s="274"/>
      <c r="AC208" s="274"/>
      <c r="AD208" s="274"/>
      <c r="AE208" s="274"/>
      <c r="AF208" s="274"/>
      <c r="AG208" s="274"/>
      <c r="AH208" s="274"/>
      <c r="AI208" s="274"/>
      <c r="AJ208" s="3"/>
    </row>
    <row r="209" spans="2:19" ht="17.25" customHeight="1" x14ac:dyDescent="0.25">
      <c r="B209" s="850" t="s">
        <v>408</v>
      </c>
      <c r="C209" s="851"/>
      <c r="D209" s="851"/>
      <c r="E209" s="851"/>
      <c r="F209" s="851"/>
      <c r="G209" s="851"/>
      <c r="H209" s="852"/>
      <c r="I209" s="411">
        <f t="shared" si="6"/>
        <v>0</v>
      </c>
      <c r="J209" s="412">
        <v>0</v>
      </c>
      <c r="K209" s="413">
        <v>0</v>
      </c>
      <c r="L209" s="414"/>
      <c r="M209" s="415"/>
      <c r="O209" s="932"/>
      <c r="P209" s="933"/>
      <c r="Q209" s="933"/>
      <c r="R209" s="933"/>
      <c r="S209" s="934"/>
    </row>
    <row r="210" spans="2:19" ht="17.25" customHeight="1" x14ac:dyDescent="0.25">
      <c r="B210" s="602" t="s">
        <v>409</v>
      </c>
      <c r="C210" s="603"/>
      <c r="D210" s="603"/>
      <c r="E210" s="603"/>
      <c r="F210" s="603"/>
      <c r="G210" s="603"/>
      <c r="H210" s="604"/>
      <c r="I210" s="411">
        <f t="shared" si="6"/>
        <v>7</v>
      </c>
      <c r="J210" s="412">
        <v>1</v>
      </c>
      <c r="K210" s="413">
        <v>6</v>
      </c>
      <c r="L210" s="414"/>
      <c r="M210" s="415" t="s">
        <v>1115</v>
      </c>
      <c r="O210" s="932"/>
      <c r="P210" s="933"/>
      <c r="Q210" s="933"/>
      <c r="R210" s="933"/>
      <c r="S210" s="934"/>
    </row>
    <row r="211" spans="2:19" ht="17.25" customHeight="1" x14ac:dyDescent="0.25">
      <c r="B211" s="602" t="s">
        <v>415</v>
      </c>
      <c r="C211" s="603"/>
      <c r="D211" s="603"/>
      <c r="E211" s="603"/>
      <c r="F211" s="603"/>
      <c r="G211" s="603"/>
      <c r="H211" s="604"/>
      <c r="I211" s="411">
        <f t="shared" si="6"/>
        <v>34</v>
      </c>
      <c r="J211" s="412">
        <v>13</v>
      </c>
      <c r="K211" s="413">
        <v>21</v>
      </c>
      <c r="L211" s="414"/>
      <c r="M211" s="415" t="s">
        <v>1116</v>
      </c>
      <c r="O211" s="932"/>
      <c r="P211" s="933"/>
      <c r="Q211" s="933"/>
      <c r="R211" s="933"/>
      <c r="S211" s="934"/>
    </row>
    <row r="212" spans="2:19" ht="17.25" customHeight="1" x14ac:dyDescent="0.25">
      <c r="B212" s="602" t="s">
        <v>410</v>
      </c>
      <c r="C212" s="603"/>
      <c r="D212" s="603"/>
      <c r="E212" s="603"/>
      <c r="F212" s="603"/>
      <c r="G212" s="603"/>
      <c r="H212" s="604"/>
      <c r="I212" s="411">
        <f t="shared" si="6"/>
        <v>16</v>
      </c>
      <c r="J212" s="416">
        <v>5</v>
      </c>
      <c r="K212" s="417">
        <v>11</v>
      </c>
      <c r="L212" s="418"/>
      <c r="M212" s="419" t="s">
        <v>1117</v>
      </c>
      <c r="O212" s="932"/>
      <c r="P212" s="933"/>
      <c r="Q212" s="933"/>
      <c r="R212" s="933"/>
      <c r="S212" s="934"/>
    </row>
    <row r="213" spans="2:19" ht="17.25" customHeight="1" x14ac:dyDescent="0.25">
      <c r="B213" s="602" t="s">
        <v>411</v>
      </c>
      <c r="C213" s="603"/>
      <c r="D213" s="603"/>
      <c r="E213" s="603"/>
      <c r="F213" s="603"/>
      <c r="G213" s="603"/>
      <c r="H213" s="604"/>
      <c r="I213" s="411">
        <f t="shared" si="6"/>
        <v>3</v>
      </c>
      <c r="J213" s="412">
        <v>0</v>
      </c>
      <c r="K213" s="413">
        <v>3</v>
      </c>
      <c r="L213" s="414"/>
      <c r="M213" s="415" t="s">
        <v>1118</v>
      </c>
      <c r="O213" s="932"/>
      <c r="P213" s="933"/>
      <c r="Q213" s="933"/>
      <c r="R213" s="933"/>
      <c r="S213" s="934"/>
    </row>
    <row r="214" spans="2:19" ht="17.25" customHeight="1" x14ac:dyDescent="0.25">
      <c r="B214" s="602" t="s">
        <v>412</v>
      </c>
      <c r="C214" s="603"/>
      <c r="D214" s="603"/>
      <c r="E214" s="603"/>
      <c r="F214" s="603"/>
      <c r="G214" s="603"/>
      <c r="H214" s="604"/>
      <c r="I214" s="411">
        <f t="shared" si="6"/>
        <v>23</v>
      </c>
      <c r="J214" s="412">
        <v>12</v>
      </c>
      <c r="K214" s="413">
        <v>11</v>
      </c>
      <c r="L214" s="414"/>
      <c r="M214" s="415" t="s">
        <v>1119</v>
      </c>
      <c r="O214" s="932"/>
      <c r="P214" s="933"/>
      <c r="Q214" s="933"/>
      <c r="R214" s="933"/>
      <c r="S214" s="934"/>
    </row>
    <row r="215" spans="2:19" ht="17.25" customHeight="1" x14ac:dyDescent="0.25">
      <c r="B215" s="602" t="s">
        <v>414</v>
      </c>
      <c r="C215" s="603"/>
      <c r="D215" s="603"/>
      <c r="E215" s="603"/>
      <c r="F215" s="603"/>
      <c r="G215" s="603"/>
      <c r="H215" s="604"/>
      <c r="I215" s="411">
        <f t="shared" si="6"/>
        <v>2</v>
      </c>
      <c r="J215" s="412">
        <v>1</v>
      </c>
      <c r="K215" s="413">
        <v>1</v>
      </c>
      <c r="L215" s="414"/>
      <c r="M215" s="415" t="s">
        <v>1120</v>
      </c>
      <c r="O215" s="932"/>
      <c r="P215" s="933"/>
      <c r="Q215" s="933"/>
      <c r="R215" s="933"/>
      <c r="S215" s="934"/>
    </row>
    <row r="216" spans="2:19" ht="17.25" customHeight="1" thickBot="1" x14ac:dyDescent="0.3">
      <c r="B216" s="926" t="s">
        <v>874</v>
      </c>
      <c r="C216" s="927"/>
      <c r="D216" s="927"/>
      <c r="E216" s="927"/>
      <c r="F216" s="927"/>
      <c r="G216" s="927"/>
      <c r="H216" s="928"/>
      <c r="I216" s="420">
        <f t="shared" si="6"/>
        <v>19</v>
      </c>
      <c r="J216" s="421">
        <v>3</v>
      </c>
      <c r="K216" s="422">
        <v>16</v>
      </c>
      <c r="L216" s="423"/>
      <c r="M216" s="424" t="s">
        <v>1121</v>
      </c>
      <c r="O216" s="935"/>
      <c r="P216" s="936"/>
      <c r="Q216" s="936"/>
      <c r="R216" s="936"/>
      <c r="S216" s="937"/>
    </row>
    <row r="217" spans="2:19" ht="25.5" customHeight="1" x14ac:dyDescent="0.25">
      <c r="B217" s="720" t="s">
        <v>276</v>
      </c>
      <c r="C217" s="720"/>
      <c r="D217" s="720"/>
      <c r="E217" s="720"/>
      <c r="M217" s="14"/>
      <c r="N217" s="14"/>
      <c r="O217" s="14"/>
      <c r="P217" s="14"/>
    </row>
    <row r="218" spans="2:19" ht="25.5" customHeight="1" x14ac:dyDescent="0.25">
      <c r="B218" s="490"/>
      <c r="C218" s="490"/>
      <c r="D218" s="490"/>
      <c r="E218" s="490"/>
      <c r="M218" s="14"/>
      <c r="N218" s="14"/>
      <c r="O218" s="14"/>
      <c r="P218" s="14"/>
    </row>
    <row r="219" spans="2:19" ht="25.5" customHeight="1" x14ac:dyDescent="0.25">
      <c r="B219" s="490"/>
      <c r="C219" s="490"/>
      <c r="D219" s="490"/>
      <c r="E219" s="490"/>
      <c r="M219" s="14"/>
      <c r="N219" s="14"/>
      <c r="O219" s="14"/>
      <c r="P219" s="14"/>
    </row>
    <row r="220" spans="2:19" ht="17.25" customHeight="1" thickBot="1" x14ac:dyDescent="0.3">
      <c r="B220" s="8"/>
      <c r="C220" s="8"/>
      <c r="D220" s="8"/>
      <c r="E220" s="8"/>
      <c r="F220" s="8"/>
      <c r="G220" s="8"/>
      <c r="H220" s="8"/>
      <c r="I220" s="8"/>
      <c r="J220" s="8"/>
      <c r="K220" s="8"/>
      <c r="L220" s="8"/>
      <c r="M220" s="890" t="s">
        <v>60</v>
      </c>
      <c r="N220" s="890"/>
      <c r="O220" s="890"/>
      <c r="R220" s="8"/>
    </row>
    <row r="221" spans="2:19" ht="17.25" customHeight="1" x14ac:dyDescent="0.25">
      <c r="B221" s="530" t="s">
        <v>61</v>
      </c>
      <c r="C221" s="531"/>
      <c r="D221" s="531"/>
      <c r="E221" s="531"/>
      <c r="F221" s="531"/>
      <c r="G221" s="531"/>
      <c r="H221" s="532"/>
      <c r="I221" s="533">
        <v>2564</v>
      </c>
      <c r="J221" s="534"/>
      <c r="K221" s="41"/>
      <c r="L221" s="41"/>
      <c r="M221" s="1008" t="s">
        <v>1212</v>
      </c>
      <c r="N221" s="1009"/>
      <c r="O221" s="1009"/>
      <c r="P221" s="1009"/>
      <c r="Q221" s="1010"/>
      <c r="R221" s="41"/>
    </row>
    <row r="222" spans="2:19" ht="17.25" customHeight="1" x14ac:dyDescent="0.25">
      <c r="B222" s="602" t="s">
        <v>1016</v>
      </c>
      <c r="C222" s="603"/>
      <c r="D222" s="603"/>
      <c r="E222" s="603"/>
      <c r="F222" s="603"/>
      <c r="G222" s="603"/>
      <c r="H222" s="604"/>
      <c r="I222" s="412">
        <v>1</v>
      </c>
      <c r="J222" s="294">
        <v>3</v>
      </c>
      <c r="K222" s="41"/>
      <c r="L222" s="41"/>
      <c r="M222" s="1011"/>
      <c r="N222" s="1012"/>
      <c r="O222" s="1012"/>
      <c r="P222" s="1012"/>
      <c r="Q222" s="1013"/>
      <c r="R222" s="41"/>
    </row>
    <row r="223" spans="2:19" ht="17.25" customHeight="1" x14ac:dyDescent="0.25">
      <c r="B223" s="850" t="s">
        <v>1017</v>
      </c>
      <c r="C223" s="851"/>
      <c r="D223" s="851"/>
      <c r="E223" s="851"/>
      <c r="F223" s="851"/>
      <c r="G223" s="851"/>
      <c r="H223" s="852"/>
      <c r="I223" s="412">
        <v>14</v>
      </c>
      <c r="J223" s="294">
        <v>14</v>
      </c>
      <c r="K223" s="41"/>
      <c r="L223" s="41"/>
      <c r="M223" s="1011"/>
      <c r="N223" s="1012"/>
      <c r="O223" s="1012"/>
      <c r="P223" s="1012"/>
      <c r="Q223" s="1013"/>
      <c r="R223" s="41"/>
    </row>
    <row r="224" spans="2:19" ht="17.25" customHeight="1" x14ac:dyDescent="0.25">
      <c r="B224" s="602" t="s">
        <v>64</v>
      </c>
      <c r="C224" s="603"/>
      <c r="D224" s="603"/>
      <c r="E224" s="603"/>
      <c r="F224" s="603"/>
      <c r="G224" s="603"/>
      <c r="H224" s="604"/>
      <c r="I224" s="605">
        <v>264</v>
      </c>
      <c r="J224" s="606"/>
      <c r="K224" s="41"/>
      <c r="L224" s="41"/>
      <c r="M224" s="1011"/>
      <c r="N224" s="1012"/>
      <c r="O224" s="1012"/>
      <c r="P224" s="1012"/>
      <c r="Q224" s="1013"/>
      <c r="R224" s="41"/>
    </row>
    <row r="225" spans="2:18" ht="17.25" customHeight="1" x14ac:dyDescent="0.25">
      <c r="B225" s="602" t="s">
        <v>445</v>
      </c>
      <c r="C225" s="603"/>
      <c r="D225" s="603"/>
      <c r="E225" s="603"/>
      <c r="F225" s="603"/>
      <c r="G225" s="603"/>
      <c r="H225" s="604"/>
      <c r="I225" s="425" t="s">
        <v>402</v>
      </c>
      <c r="J225" s="426"/>
      <c r="K225" s="41"/>
      <c r="L225" s="41"/>
      <c r="M225" s="1011"/>
      <c r="N225" s="1012"/>
      <c r="O225" s="1012"/>
      <c r="P225" s="1012"/>
      <c r="Q225" s="1013"/>
      <c r="R225" s="41"/>
    </row>
    <row r="226" spans="2:18" ht="17.25" customHeight="1" x14ac:dyDescent="0.25">
      <c r="B226" s="850" t="s">
        <v>65</v>
      </c>
      <c r="C226" s="851"/>
      <c r="D226" s="851"/>
      <c r="E226" s="851"/>
      <c r="F226" s="851"/>
      <c r="G226" s="851"/>
      <c r="H226" s="852"/>
      <c r="I226" s="834">
        <v>15.2</v>
      </c>
      <c r="J226" s="835"/>
      <c r="K226" s="41"/>
      <c r="L226" s="41"/>
      <c r="M226" s="1011"/>
      <c r="N226" s="1012"/>
      <c r="O226" s="1012"/>
      <c r="P226" s="1012"/>
      <c r="Q226" s="1013"/>
      <c r="R226" s="41"/>
    </row>
    <row r="227" spans="2:18" ht="17.25" customHeight="1" x14ac:dyDescent="0.25">
      <c r="B227" s="602" t="s">
        <v>446</v>
      </c>
      <c r="C227" s="603"/>
      <c r="D227" s="603"/>
      <c r="E227" s="603"/>
      <c r="F227" s="603"/>
      <c r="G227" s="603"/>
      <c r="H227" s="604"/>
      <c r="I227" s="427">
        <v>6700</v>
      </c>
      <c r="J227" s="428" t="s">
        <v>401</v>
      </c>
      <c r="K227" s="41"/>
      <c r="L227" s="41"/>
      <c r="M227" s="1011"/>
      <c r="N227" s="1012"/>
      <c r="O227" s="1012"/>
      <c r="P227" s="1012"/>
      <c r="Q227" s="1013"/>
      <c r="R227" s="41"/>
    </row>
    <row r="228" spans="2:18" ht="17.25" customHeight="1" x14ac:dyDescent="0.25">
      <c r="B228" s="674" t="s">
        <v>66</v>
      </c>
      <c r="C228" s="675"/>
      <c r="D228" s="675"/>
      <c r="E228" s="675"/>
      <c r="F228" s="675"/>
      <c r="G228" s="675"/>
      <c r="H228" s="675"/>
      <c r="I228" s="412">
        <v>1</v>
      </c>
      <c r="J228" s="429">
        <v>288</v>
      </c>
      <c r="K228" s="41"/>
      <c r="L228" s="41"/>
      <c r="M228" s="1011"/>
      <c r="N228" s="1012"/>
      <c r="O228" s="1012"/>
      <c r="P228" s="1012"/>
      <c r="Q228" s="1013"/>
      <c r="R228" s="41"/>
    </row>
    <row r="229" spans="2:18" ht="17.25" customHeight="1" x14ac:dyDescent="0.25">
      <c r="B229" s="674" t="s">
        <v>403</v>
      </c>
      <c r="C229" s="675"/>
      <c r="D229" s="675"/>
      <c r="E229" s="675"/>
      <c r="F229" s="675"/>
      <c r="G229" s="675"/>
      <c r="H229" s="675"/>
      <c r="I229" s="891" t="s">
        <v>401</v>
      </c>
      <c r="J229" s="892"/>
      <c r="K229" s="41"/>
      <c r="L229" s="41"/>
      <c r="M229" s="1011"/>
      <c r="N229" s="1012"/>
      <c r="O229" s="1012"/>
      <c r="P229" s="1012"/>
      <c r="Q229" s="1013"/>
      <c r="R229" s="41"/>
    </row>
    <row r="230" spans="2:18" ht="17.25" customHeight="1" x14ac:dyDescent="0.25">
      <c r="B230" s="602" t="s">
        <v>67</v>
      </c>
      <c r="C230" s="603"/>
      <c r="D230" s="603"/>
      <c r="E230" s="603"/>
      <c r="F230" s="603"/>
      <c r="G230" s="603"/>
      <c r="H230" s="604"/>
      <c r="I230" s="834">
        <v>26.8</v>
      </c>
      <c r="J230" s="835"/>
      <c r="K230" s="41"/>
      <c r="L230" s="41"/>
      <c r="M230" s="1011"/>
      <c r="N230" s="1012"/>
      <c r="O230" s="1012"/>
      <c r="P230" s="1012"/>
      <c r="Q230" s="1013"/>
      <c r="R230" s="41"/>
    </row>
    <row r="231" spans="2:18" ht="17.25" customHeight="1" x14ac:dyDescent="0.25">
      <c r="B231" s="602" t="s">
        <v>68</v>
      </c>
      <c r="C231" s="603"/>
      <c r="D231" s="603"/>
      <c r="E231" s="603"/>
      <c r="F231" s="603"/>
      <c r="G231" s="603"/>
      <c r="H231" s="604"/>
      <c r="I231" s="605">
        <v>1437</v>
      </c>
      <c r="J231" s="606"/>
      <c r="K231" s="41"/>
      <c r="L231" s="41"/>
      <c r="M231" s="1011"/>
      <c r="N231" s="1012"/>
      <c r="O231" s="1012"/>
      <c r="P231" s="1012"/>
      <c r="Q231" s="1013"/>
      <c r="R231" s="41"/>
    </row>
    <row r="232" spans="2:18" ht="17.25" customHeight="1" x14ac:dyDescent="0.25">
      <c r="B232" s="602" t="s">
        <v>69</v>
      </c>
      <c r="C232" s="603"/>
      <c r="D232" s="603"/>
      <c r="E232" s="603"/>
      <c r="F232" s="603"/>
      <c r="G232" s="603"/>
      <c r="H232" s="604"/>
      <c r="I232" s="605">
        <v>4250</v>
      </c>
      <c r="J232" s="606"/>
      <c r="K232" s="41"/>
      <c r="L232" s="41"/>
      <c r="M232" s="1011"/>
      <c r="N232" s="1012"/>
      <c r="O232" s="1012"/>
      <c r="P232" s="1012"/>
      <c r="Q232" s="1013"/>
      <c r="R232" s="41"/>
    </row>
    <row r="233" spans="2:18" ht="17.25" customHeight="1" x14ac:dyDescent="0.25">
      <c r="B233" s="602" t="s">
        <v>839</v>
      </c>
      <c r="C233" s="603"/>
      <c r="D233" s="603"/>
      <c r="E233" s="603"/>
      <c r="F233" s="603"/>
      <c r="G233" s="603"/>
      <c r="H233" s="604"/>
      <c r="I233" s="425"/>
      <c r="J233" s="426"/>
      <c r="K233" s="41"/>
      <c r="L233" s="41"/>
      <c r="M233" s="1011"/>
      <c r="N233" s="1012"/>
      <c r="O233" s="1012"/>
      <c r="P233" s="1012"/>
      <c r="Q233" s="1013"/>
      <c r="R233" s="41"/>
    </row>
    <row r="234" spans="2:18" ht="17.25" customHeight="1" x14ac:dyDescent="0.25">
      <c r="B234" s="602" t="s">
        <v>70</v>
      </c>
      <c r="C234" s="603"/>
      <c r="D234" s="603"/>
      <c r="E234" s="603"/>
      <c r="F234" s="603"/>
      <c r="G234" s="603"/>
      <c r="H234" s="604"/>
      <c r="I234" s="412">
        <v>1</v>
      </c>
      <c r="J234" s="429">
        <v>18.8</v>
      </c>
      <c r="K234" s="41"/>
      <c r="L234" s="41"/>
      <c r="M234" s="1011"/>
      <c r="N234" s="1012"/>
      <c r="O234" s="1012"/>
      <c r="P234" s="1012"/>
      <c r="Q234" s="1013"/>
      <c r="R234" s="41"/>
    </row>
    <row r="235" spans="2:18" ht="17.25" customHeight="1" x14ac:dyDescent="0.25">
      <c r="B235" s="602" t="s">
        <v>71</v>
      </c>
      <c r="C235" s="603"/>
      <c r="D235" s="603"/>
      <c r="E235" s="603"/>
      <c r="F235" s="603"/>
      <c r="G235" s="603"/>
      <c r="H235" s="604"/>
      <c r="I235" s="412">
        <v>1</v>
      </c>
      <c r="J235" s="429">
        <v>16.7</v>
      </c>
      <c r="K235" s="41"/>
      <c r="L235" s="41"/>
      <c r="M235" s="1011"/>
      <c r="N235" s="1012"/>
      <c r="O235" s="1012"/>
      <c r="P235" s="1012"/>
      <c r="Q235" s="1013"/>
      <c r="R235" s="41"/>
    </row>
    <row r="236" spans="2:18" ht="17.25" customHeight="1" x14ac:dyDescent="0.25">
      <c r="B236" s="602" t="s">
        <v>72</v>
      </c>
      <c r="C236" s="603"/>
      <c r="D236" s="603"/>
      <c r="E236" s="603"/>
      <c r="F236" s="603"/>
      <c r="G236" s="603"/>
      <c r="H236" s="604"/>
      <c r="I236" s="412">
        <v>1</v>
      </c>
      <c r="J236" s="429">
        <v>16.2</v>
      </c>
      <c r="K236" s="41"/>
      <c r="L236" s="41"/>
      <c r="M236" s="1011"/>
      <c r="N236" s="1012"/>
      <c r="O236" s="1012"/>
      <c r="P236" s="1012"/>
      <c r="Q236" s="1013"/>
      <c r="R236" s="41"/>
    </row>
    <row r="237" spans="2:18" ht="17.25" customHeight="1" x14ac:dyDescent="0.25">
      <c r="B237" s="602" t="s">
        <v>73</v>
      </c>
      <c r="C237" s="603"/>
      <c r="D237" s="603"/>
      <c r="E237" s="603"/>
      <c r="F237" s="603"/>
      <c r="G237" s="603"/>
      <c r="H237" s="604"/>
      <c r="I237" s="412"/>
      <c r="J237" s="429"/>
      <c r="K237" s="41"/>
      <c r="L237" s="41"/>
      <c r="M237" s="1011"/>
      <c r="N237" s="1012"/>
      <c r="O237" s="1012"/>
      <c r="P237" s="1012"/>
      <c r="Q237" s="1013"/>
    </row>
    <row r="238" spans="2:18" ht="17.25" customHeight="1" x14ac:dyDescent="0.25">
      <c r="B238" s="674" t="s">
        <v>613</v>
      </c>
      <c r="C238" s="675"/>
      <c r="D238" s="675"/>
      <c r="E238" s="675"/>
      <c r="F238" s="675"/>
      <c r="G238" s="675"/>
      <c r="H238" s="675"/>
      <c r="I238" s="425">
        <v>1</v>
      </c>
      <c r="J238" s="426">
        <v>9</v>
      </c>
      <c r="K238" s="41"/>
      <c r="L238" s="41"/>
      <c r="M238" s="1011"/>
      <c r="N238" s="1012"/>
      <c r="O238" s="1012"/>
      <c r="P238" s="1012"/>
      <c r="Q238" s="1013"/>
    </row>
    <row r="239" spans="2:18" ht="17.25" customHeight="1" x14ac:dyDescent="0.25">
      <c r="B239" s="602" t="s">
        <v>614</v>
      </c>
      <c r="C239" s="603"/>
      <c r="D239" s="603"/>
      <c r="E239" s="603"/>
      <c r="F239" s="603"/>
      <c r="G239" s="603"/>
      <c r="H239" s="604"/>
      <c r="I239" s="412"/>
      <c r="J239" s="429"/>
      <c r="K239" s="41"/>
      <c r="L239" s="41"/>
      <c r="M239" s="1011"/>
      <c r="N239" s="1012"/>
      <c r="O239" s="1012"/>
      <c r="P239" s="1012"/>
      <c r="Q239" s="1013"/>
    </row>
    <row r="240" spans="2:18" ht="17.25" customHeight="1" x14ac:dyDescent="0.25">
      <c r="B240" s="602" t="s">
        <v>723</v>
      </c>
      <c r="C240" s="603"/>
      <c r="D240" s="603"/>
      <c r="E240" s="603"/>
      <c r="F240" s="603"/>
      <c r="G240" s="603"/>
      <c r="H240" s="604"/>
      <c r="I240" s="425">
        <v>9</v>
      </c>
      <c r="J240" s="426">
        <v>5</v>
      </c>
      <c r="K240" s="41"/>
      <c r="L240" s="41"/>
      <c r="M240" s="1011"/>
      <c r="N240" s="1012"/>
      <c r="O240" s="1012"/>
      <c r="P240" s="1012"/>
      <c r="Q240" s="1013"/>
    </row>
    <row r="241" spans="2:24" ht="17.25" customHeight="1" x14ac:dyDescent="0.25">
      <c r="B241" s="674" t="s">
        <v>724</v>
      </c>
      <c r="C241" s="675"/>
      <c r="D241" s="675"/>
      <c r="E241" s="675"/>
      <c r="F241" s="675"/>
      <c r="G241" s="675"/>
      <c r="H241" s="675"/>
      <c r="I241" s="425">
        <v>1</v>
      </c>
      <c r="J241" s="426">
        <v>1</v>
      </c>
      <c r="K241" s="41"/>
      <c r="L241" s="41"/>
      <c r="M241" s="1011"/>
      <c r="N241" s="1012"/>
      <c r="O241" s="1012"/>
      <c r="P241" s="1012"/>
      <c r="Q241" s="1013"/>
    </row>
    <row r="242" spans="2:24" ht="17.25" customHeight="1" x14ac:dyDescent="0.25">
      <c r="B242" s="602" t="s">
        <v>845</v>
      </c>
      <c r="C242" s="603"/>
      <c r="D242" s="603"/>
      <c r="E242" s="603"/>
      <c r="F242" s="603"/>
      <c r="G242" s="603"/>
      <c r="H242" s="604"/>
      <c r="I242" s="425"/>
      <c r="J242" s="426"/>
      <c r="K242" s="41"/>
      <c r="L242" s="41"/>
      <c r="M242" s="1011"/>
      <c r="N242" s="1012"/>
      <c r="O242" s="1012"/>
      <c r="P242" s="1012"/>
      <c r="Q242" s="1013"/>
    </row>
    <row r="243" spans="2:24" ht="17.25" customHeight="1" x14ac:dyDescent="0.25">
      <c r="B243" s="602" t="s">
        <v>873</v>
      </c>
      <c r="C243" s="603"/>
      <c r="D243" s="603"/>
      <c r="E243" s="603"/>
      <c r="F243" s="603"/>
      <c r="G243" s="603"/>
      <c r="H243" s="604"/>
      <c r="I243" s="425" t="s">
        <v>401</v>
      </c>
      <c r="J243" s="426">
        <v>1</v>
      </c>
      <c r="K243" s="41"/>
      <c r="L243" s="41"/>
      <c r="M243" s="1011"/>
      <c r="N243" s="1012"/>
      <c r="O243" s="1012"/>
      <c r="P243" s="1012"/>
      <c r="Q243" s="1013"/>
    </row>
    <row r="244" spans="2:24" ht="17.25" customHeight="1" x14ac:dyDescent="0.25">
      <c r="B244" s="602" t="s">
        <v>74</v>
      </c>
      <c r="C244" s="603"/>
      <c r="D244" s="603"/>
      <c r="E244" s="603"/>
      <c r="F244" s="603"/>
      <c r="G244" s="603"/>
      <c r="H244" s="604"/>
      <c r="I244" s="605" t="s">
        <v>402</v>
      </c>
      <c r="J244" s="606"/>
      <c r="K244" s="41"/>
      <c r="L244" s="41"/>
      <c r="M244" s="1011"/>
      <c r="N244" s="1012"/>
      <c r="O244" s="1012"/>
      <c r="P244" s="1012"/>
      <c r="Q244" s="1013"/>
    </row>
    <row r="245" spans="2:24" ht="17.25" customHeight="1" x14ac:dyDescent="0.25">
      <c r="B245" s="602" t="s">
        <v>75</v>
      </c>
      <c r="C245" s="603"/>
      <c r="D245" s="603"/>
      <c r="E245" s="603"/>
      <c r="F245" s="603"/>
      <c r="G245" s="603"/>
      <c r="H245" s="604"/>
      <c r="I245" s="605" t="s">
        <v>402</v>
      </c>
      <c r="J245" s="606"/>
      <c r="K245" s="41"/>
      <c r="L245" s="41"/>
      <c r="M245" s="1011"/>
      <c r="N245" s="1012"/>
      <c r="O245" s="1012"/>
      <c r="P245" s="1012"/>
      <c r="Q245" s="1013"/>
    </row>
    <row r="246" spans="2:24" ht="17.25" customHeight="1" x14ac:dyDescent="0.25">
      <c r="B246" s="602" t="s">
        <v>76</v>
      </c>
      <c r="C246" s="603"/>
      <c r="D246" s="603"/>
      <c r="E246" s="603"/>
      <c r="F246" s="603"/>
      <c r="G246" s="603"/>
      <c r="H246" s="604"/>
      <c r="I246" s="605" t="s">
        <v>402</v>
      </c>
      <c r="J246" s="606"/>
      <c r="K246" s="41"/>
      <c r="L246" s="41"/>
      <c r="M246" s="1011"/>
      <c r="N246" s="1012"/>
      <c r="O246" s="1012"/>
      <c r="P246" s="1012"/>
      <c r="Q246" s="1013"/>
    </row>
    <row r="247" spans="2:24" ht="17.25" customHeight="1" x14ac:dyDescent="0.25">
      <c r="B247" s="602" t="s">
        <v>77</v>
      </c>
      <c r="C247" s="603"/>
      <c r="D247" s="603"/>
      <c r="E247" s="603"/>
      <c r="F247" s="603"/>
      <c r="G247" s="603"/>
      <c r="H247" s="604"/>
      <c r="I247" s="605" t="s">
        <v>401</v>
      </c>
      <c r="J247" s="606"/>
      <c r="K247" s="41"/>
      <c r="L247" s="41"/>
      <c r="M247" s="1011"/>
      <c r="N247" s="1012"/>
      <c r="O247" s="1012"/>
      <c r="P247" s="1012"/>
      <c r="Q247" s="1013"/>
    </row>
    <row r="248" spans="2:24" ht="17.25" customHeight="1" x14ac:dyDescent="0.25">
      <c r="B248" s="561" t="s">
        <v>78</v>
      </c>
      <c r="C248" s="562"/>
      <c r="D248" s="562"/>
      <c r="E248" s="562"/>
      <c r="F248" s="562"/>
      <c r="G248" s="562"/>
      <c r="H248" s="824"/>
      <c r="I248" s="605" t="s">
        <v>401</v>
      </c>
      <c r="J248" s="606"/>
      <c r="K248" s="41"/>
      <c r="L248" s="41"/>
      <c r="M248" s="1011"/>
      <c r="N248" s="1012"/>
      <c r="O248" s="1012"/>
      <c r="P248" s="1012"/>
      <c r="Q248" s="1013"/>
    </row>
    <row r="249" spans="2:24" ht="17.25" customHeight="1" x14ac:dyDescent="0.25">
      <c r="B249" s="1307" t="s">
        <v>79</v>
      </c>
      <c r="C249" s="1308"/>
      <c r="D249" s="1308"/>
      <c r="E249" s="1308"/>
      <c r="F249" s="1308"/>
      <c r="G249" s="1308"/>
      <c r="H249" s="1308"/>
      <c r="I249" s="938" t="s">
        <v>402</v>
      </c>
      <c r="J249" s="939"/>
      <c r="K249" s="41"/>
      <c r="L249" s="41"/>
      <c r="M249" s="1011"/>
      <c r="N249" s="1012"/>
      <c r="O249" s="1012"/>
      <c r="P249" s="1012"/>
      <c r="Q249" s="1013"/>
    </row>
    <row r="250" spans="2:24" ht="17.25" customHeight="1" x14ac:dyDescent="0.25">
      <c r="B250" s="602" t="s">
        <v>773</v>
      </c>
      <c r="C250" s="603"/>
      <c r="D250" s="603"/>
      <c r="E250" s="603"/>
      <c r="F250" s="603"/>
      <c r="G250" s="603"/>
      <c r="H250" s="604"/>
      <c r="I250" s="416" t="s">
        <v>402</v>
      </c>
      <c r="J250" s="430"/>
      <c r="K250" s="41"/>
      <c r="L250" s="41"/>
      <c r="M250" s="1011"/>
      <c r="N250" s="1012"/>
      <c r="O250" s="1012"/>
      <c r="P250" s="1012"/>
      <c r="Q250" s="1013"/>
    </row>
    <row r="251" spans="2:24" ht="22.5" customHeight="1" thickBot="1" x14ac:dyDescent="0.3">
      <c r="B251" s="926" t="s">
        <v>704</v>
      </c>
      <c r="C251" s="927"/>
      <c r="D251" s="927"/>
      <c r="E251" s="927"/>
      <c r="F251" s="927"/>
      <c r="G251" s="927"/>
      <c r="H251" s="928"/>
      <c r="I251" s="431"/>
      <c r="J251" s="432"/>
      <c r="K251" s="41"/>
      <c r="L251" s="41"/>
      <c r="M251" s="1014"/>
      <c r="N251" s="1015"/>
      <c r="O251" s="1015"/>
      <c r="P251" s="1015"/>
      <c r="Q251" s="1016"/>
    </row>
    <row r="252" spans="2:24" ht="39" customHeight="1" x14ac:dyDescent="0.25">
      <c r="B252" s="660" t="s">
        <v>416</v>
      </c>
      <c r="C252" s="660"/>
      <c r="D252" s="660"/>
      <c r="E252" s="660"/>
      <c r="F252" s="660"/>
      <c r="G252" s="660"/>
      <c r="H252" s="660"/>
      <c r="I252" s="660"/>
      <c r="J252" s="660"/>
      <c r="K252" s="660"/>
      <c r="L252" s="660"/>
      <c r="M252" s="660"/>
      <c r="N252" s="660"/>
      <c r="O252" s="660"/>
      <c r="P252" s="660"/>
      <c r="Q252" s="660"/>
      <c r="R252" s="660"/>
      <c r="S252" s="660"/>
    </row>
    <row r="253" spans="2:24" ht="17.25" customHeight="1" x14ac:dyDescent="0.25">
      <c r="B253" s="660"/>
      <c r="C253" s="660"/>
      <c r="D253" s="660"/>
      <c r="E253" s="660"/>
      <c r="F253" s="660"/>
      <c r="G253" s="660"/>
      <c r="H253" s="660"/>
      <c r="I253" s="660"/>
      <c r="J253" s="660"/>
      <c r="K253" s="660"/>
      <c r="L253" s="660"/>
      <c r="M253" s="660"/>
      <c r="N253" s="660"/>
      <c r="O253" s="660"/>
      <c r="P253" s="660"/>
      <c r="Q253" s="660"/>
      <c r="R253" s="660"/>
      <c r="S253" s="660"/>
    </row>
    <row r="254" spans="2:24" ht="17.25" customHeight="1" thickBot="1" x14ac:dyDescent="0.3">
      <c r="B254" s="720" t="s">
        <v>246</v>
      </c>
      <c r="C254" s="720"/>
      <c r="D254" s="720"/>
      <c r="E254" s="720"/>
      <c r="F254" s="720"/>
      <c r="G254" s="720"/>
      <c r="H254" s="720"/>
      <c r="I254" s="720"/>
      <c r="J254" s="720"/>
      <c r="K254" s="720"/>
    </row>
    <row r="255" spans="2:24" ht="17.25" customHeight="1" x14ac:dyDescent="0.25">
      <c r="B255" s="799" t="s">
        <v>257</v>
      </c>
      <c r="C255" s="610" t="s">
        <v>876</v>
      </c>
      <c r="D255" s="504" t="s">
        <v>249</v>
      </c>
      <c r="E255" s="505"/>
      <c r="F255" s="610" t="s">
        <v>80</v>
      </c>
      <c r="G255" s="504" t="s">
        <v>249</v>
      </c>
      <c r="H255" s="505"/>
      <c r="I255" s="610" t="s">
        <v>196</v>
      </c>
      <c r="J255" s="504" t="s">
        <v>249</v>
      </c>
      <c r="K255" s="505"/>
      <c r="L255" s="775" t="s">
        <v>197</v>
      </c>
      <c r="M255" s="504" t="s">
        <v>250</v>
      </c>
      <c r="N255" s="510"/>
      <c r="O255" s="504" t="s">
        <v>251</v>
      </c>
      <c r="P255" s="505"/>
      <c r="Q255" s="610" t="s">
        <v>949</v>
      </c>
      <c r="R255" s="504" t="s">
        <v>249</v>
      </c>
      <c r="S255" s="505"/>
      <c r="T255" s="610" t="s">
        <v>199</v>
      </c>
      <c r="U255" s="504" t="s">
        <v>425</v>
      </c>
      <c r="V255" s="510"/>
      <c r="W255" s="504" t="s">
        <v>251</v>
      </c>
      <c r="X255" s="505"/>
    </row>
    <row r="256" spans="2:24" ht="17.25" customHeight="1" x14ac:dyDescent="0.25">
      <c r="B256" s="829"/>
      <c r="C256" s="616"/>
      <c r="D256" s="506"/>
      <c r="E256" s="507"/>
      <c r="F256" s="616"/>
      <c r="G256" s="506"/>
      <c r="H256" s="507"/>
      <c r="I256" s="616"/>
      <c r="J256" s="506"/>
      <c r="K256" s="507"/>
      <c r="L256" s="777"/>
      <c r="M256" s="506"/>
      <c r="N256" s="511"/>
      <c r="O256" s="506"/>
      <c r="P256" s="507"/>
      <c r="Q256" s="616"/>
      <c r="R256" s="506"/>
      <c r="S256" s="507"/>
      <c r="T256" s="616"/>
      <c r="U256" s="506"/>
      <c r="V256" s="511"/>
      <c r="W256" s="506"/>
      <c r="X256" s="507"/>
    </row>
    <row r="257" spans="2:28" ht="17.25" customHeight="1" x14ac:dyDescent="0.25">
      <c r="B257" s="688"/>
      <c r="C257" s="617"/>
      <c r="D257" s="508"/>
      <c r="E257" s="509"/>
      <c r="F257" s="617"/>
      <c r="G257" s="508"/>
      <c r="H257" s="509"/>
      <c r="I257" s="617"/>
      <c r="J257" s="508"/>
      <c r="K257" s="509"/>
      <c r="L257" s="1007"/>
      <c r="M257" s="508"/>
      <c r="N257" s="512"/>
      <c r="O257" s="508"/>
      <c r="P257" s="509"/>
      <c r="Q257" s="617"/>
      <c r="R257" s="249"/>
      <c r="S257" s="246"/>
      <c r="T257" s="617"/>
      <c r="U257" s="508"/>
      <c r="V257" s="512"/>
      <c r="W257" s="508"/>
      <c r="X257" s="509"/>
    </row>
    <row r="258" spans="2:28" ht="17.25" customHeight="1" thickBot="1" x14ac:dyDescent="0.3">
      <c r="B258" s="830"/>
      <c r="C258" s="612"/>
      <c r="D258" s="184" t="s">
        <v>247</v>
      </c>
      <c r="E258" s="145" t="s">
        <v>248</v>
      </c>
      <c r="F258" s="612"/>
      <c r="G258" s="115" t="s">
        <v>247</v>
      </c>
      <c r="H258" s="145" t="s">
        <v>248</v>
      </c>
      <c r="I258" s="612"/>
      <c r="J258" s="115" t="s">
        <v>247</v>
      </c>
      <c r="K258" s="145" t="s">
        <v>248</v>
      </c>
      <c r="L258" s="779"/>
      <c r="M258" s="115" t="s">
        <v>247</v>
      </c>
      <c r="N258" s="146" t="s">
        <v>248</v>
      </c>
      <c r="O258" s="115" t="s">
        <v>247</v>
      </c>
      <c r="P258" s="147" t="s">
        <v>248</v>
      </c>
      <c r="Q258" s="612"/>
      <c r="R258" s="115" t="s">
        <v>247</v>
      </c>
      <c r="S258" s="145" t="s">
        <v>248</v>
      </c>
      <c r="T258" s="612"/>
      <c r="U258" s="115" t="s">
        <v>247</v>
      </c>
      <c r="V258" s="146" t="s">
        <v>248</v>
      </c>
      <c r="W258" s="115" t="s">
        <v>247</v>
      </c>
      <c r="X258" s="145" t="s">
        <v>248</v>
      </c>
    </row>
    <row r="259" spans="2:28" ht="17.25" customHeight="1" x14ac:dyDescent="0.25">
      <c r="B259" s="433" t="s">
        <v>81</v>
      </c>
      <c r="C259" s="434">
        <v>96</v>
      </c>
      <c r="D259" s="435">
        <v>1</v>
      </c>
      <c r="E259" s="436">
        <v>96</v>
      </c>
      <c r="F259" s="434">
        <v>45</v>
      </c>
      <c r="G259" s="435">
        <v>1</v>
      </c>
      <c r="H259" s="436">
        <v>45</v>
      </c>
      <c r="I259" s="434">
        <v>45</v>
      </c>
      <c r="J259" s="435">
        <v>1</v>
      </c>
      <c r="K259" s="436">
        <v>45</v>
      </c>
      <c r="L259" s="437">
        <v>6</v>
      </c>
      <c r="M259" s="435">
        <v>1</v>
      </c>
      <c r="N259" s="438">
        <v>6</v>
      </c>
      <c r="O259" s="435">
        <v>1</v>
      </c>
      <c r="P259" s="439">
        <v>6</v>
      </c>
      <c r="Q259" s="434"/>
      <c r="R259" s="435"/>
      <c r="S259" s="436"/>
      <c r="T259" s="434"/>
      <c r="U259" s="440"/>
      <c r="V259" s="438"/>
      <c r="W259" s="440"/>
      <c r="X259" s="441"/>
    </row>
    <row r="260" spans="2:28" ht="17.25" customHeight="1" x14ac:dyDescent="0.25">
      <c r="B260" s="442" t="s">
        <v>82</v>
      </c>
      <c r="C260" s="434">
        <v>86</v>
      </c>
      <c r="D260" s="443">
        <v>1</v>
      </c>
      <c r="E260" s="444">
        <v>86</v>
      </c>
      <c r="F260" s="412">
        <v>36</v>
      </c>
      <c r="G260" s="443">
        <v>1</v>
      </c>
      <c r="H260" s="444">
        <v>36</v>
      </c>
      <c r="I260" s="412">
        <v>40</v>
      </c>
      <c r="J260" s="443">
        <v>1</v>
      </c>
      <c r="K260" s="444">
        <v>40</v>
      </c>
      <c r="L260" s="445">
        <v>10</v>
      </c>
      <c r="M260" s="443">
        <v>1</v>
      </c>
      <c r="N260" s="446">
        <v>10</v>
      </c>
      <c r="O260" s="443">
        <v>1</v>
      </c>
      <c r="P260" s="447">
        <v>10</v>
      </c>
      <c r="Q260" s="412"/>
      <c r="R260" s="443"/>
      <c r="S260" s="444"/>
      <c r="T260" s="412"/>
      <c r="U260" s="448"/>
      <c r="V260" s="446"/>
      <c r="W260" s="448"/>
      <c r="X260" s="449"/>
    </row>
    <row r="261" spans="2:28" ht="17.25" customHeight="1" thickBot="1" x14ac:dyDescent="0.3">
      <c r="B261" s="450" t="s">
        <v>240</v>
      </c>
      <c r="C261" s="451">
        <v>85</v>
      </c>
      <c r="D261" s="452">
        <v>1</v>
      </c>
      <c r="E261" s="453">
        <v>85</v>
      </c>
      <c r="F261" s="421">
        <v>34</v>
      </c>
      <c r="G261" s="452">
        <v>1</v>
      </c>
      <c r="H261" s="453">
        <v>34</v>
      </c>
      <c r="I261" s="421">
        <v>42</v>
      </c>
      <c r="J261" s="452">
        <v>1</v>
      </c>
      <c r="K261" s="453">
        <v>42</v>
      </c>
      <c r="L261" s="454">
        <v>9</v>
      </c>
      <c r="M261" s="452">
        <v>1</v>
      </c>
      <c r="N261" s="455">
        <v>9</v>
      </c>
      <c r="O261" s="452">
        <v>1</v>
      </c>
      <c r="P261" s="456">
        <v>9</v>
      </c>
      <c r="Q261" s="421"/>
      <c r="R261" s="452"/>
      <c r="S261" s="453"/>
      <c r="T261" s="421"/>
      <c r="U261" s="457"/>
      <c r="V261" s="455"/>
      <c r="W261" s="458"/>
      <c r="X261" s="459"/>
    </row>
    <row r="262" spans="2:28" ht="17.25" customHeight="1" thickBot="1" x14ac:dyDescent="0.3">
      <c r="B262" s="720" t="s">
        <v>256</v>
      </c>
      <c r="C262" s="720"/>
      <c r="D262" s="720"/>
      <c r="E262" s="720"/>
      <c r="F262" s="720"/>
      <c r="G262" s="720"/>
      <c r="H262" s="720"/>
      <c r="I262" s="720"/>
      <c r="J262" s="720"/>
      <c r="K262" s="720"/>
    </row>
    <row r="263" spans="2:28" ht="17.25" customHeight="1" x14ac:dyDescent="0.25">
      <c r="B263" s="567" t="s">
        <v>83</v>
      </c>
      <c r="C263" s="610" t="s">
        <v>898</v>
      </c>
      <c r="D263" s="607"/>
      <c r="E263" s="610" t="s">
        <v>989</v>
      </c>
      <c r="F263" s="607"/>
      <c r="G263" s="610" t="s">
        <v>84</v>
      </c>
      <c r="H263" s="776"/>
      <c r="I263" s="513" t="s">
        <v>85</v>
      </c>
      <c r="J263" s="514"/>
      <c r="K263" s="514"/>
      <c r="L263" s="514"/>
      <c r="M263" s="514"/>
      <c r="N263" s="514"/>
      <c r="O263" s="514"/>
      <c r="P263" s="514"/>
      <c r="Q263" s="515"/>
      <c r="R263" s="538" t="s">
        <v>86</v>
      </c>
      <c r="S263" s="539"/>
      <c r="T263" s="539"/>
      <c r="U263" s="539"/>
      <c r="V263" s="539"/>
      <c r="W263" s="540"/>
      <c r="Y263" s="9"/>
      <c r="Z263" s="9"/>
      <c r="AA263" s="9"/>
      <c r="AB263" s="9"/>
    </row>
    <row r="264" spans="2:28" ht="17.25" customHeight="1" x14ac:dyDescent="0.25">
      <c r="B264" s="568"/>
      <c r="C264" s="616"/>
      <c r="D264" s="618"/>
      <c r="E264" s="616"/>
      <c r="F264" s="618"/>
      <c r="G264" s="616"/>
      <c r="H264" s="778"/>
      <c r="I264" s="516" t="s">
        <v>894</v>
      </c>
      <c r="J264" s="517"/>
      <c r="K264" s="517"/>
      <c r="L264" s="517"/>
      <c r="M264" s="517"/>
      <c r="N264" s="517"/>
      <c r="O264" s="517" t="s">
        <v>893</v>
      </c>
      <c r="P264" s="517"/>
      <c r="Q264" s="518"/>
      <c r="R264" s="862"/>
      <c r="S264" s="863"/>
      <c r="T264" s="863"/>
      <c r="U264" s="863"/>
      <c r="V264" s="863"/>
      <c r="W264" s="864"/>
      <c r="Y264" s="9"/>
      <c r="Z264" s="10"/>
      <c r="AA264" s="10"/>
    </row>
    <row r="265" spans="2:28" ht="17.25" customHeight="1" thickBot="1" x14ac:dyDescent="0.3">
      <c r="B265" s="568"/>
      <c r="C265" s="612"/>
      <c r="D265" s="609"/>
      <c r="E265" s="612"/>
      <c r="F265" s="609"/>
      <c r="G265" s="612"/>
      <c r="H265" s="780"/>
      <c r="I265" s="519"/>
      <c r="J265" s="520"/>
      <c r="K265" s="520"/>
      <c r="L265" s="520"/>
      <c r="M265" s="520"/>
      <c r="N265" s="520"/>
      <c r="O265" s="520"/>
      <c r="P265" s="520"/>
      <c r="Q265" s="521"/>
      <c r="R265" s="837"/>
      <c r="S265" s="838"/>
      <c r="T265" s="838"/>
      <c r="U265" s="838"/>
      <c r="V265" s="838"/>
      <c r="W265" s="839"/>
      <c r="Y265" s="9"/>
      <c r="Z265" s="10"/>
      <c r="AA265" s="10"/>
    </row>
    <row r="266" spans="2:28" ht="17.25" customHeight="1" x14ac:dyDescent="0.25">
      <c r="B266" s="568"/>
      <c r="C266" s="823" t="s">
        <v>672</v>
      </c>
      <c r="D266" s="623" t="s">
        <v>673</v>
      </c>
      <c r="E266" s="823" t="s">
        <v>672</v>
      </c>
      <c r="F266" s="623" t="s">
        <v>673</v>
      </c>
      <c r="G266" s="823" t="s">
        <v>672</v>
      </c>
      <c r="H266" s="508" t="s">
        <v>673</v>
      </c>
      <c r="I266" s="590" t="s">
        <v>200</v>
      </c>
      <c r="J266" s="592" t="s">
        <v>201</v>
      </c>
      <c r="K266" s="614" t="s">
        <v>202</v>
      </c>
      <c r="L266" s="853" t="s">
        <v>203</v>
      </c>
      <c r="M266" s="853" t="s">
        <v>204</v>
      </c>
      <c r="N266" s="614">
        <v>10</v>
      </c>
      <c r="O266" s="996" t="s">
        <v>895</v>
      </c>
      <c r="P266" s="614" t="s">
        <v>1014</v>
      </c>
      <c r="Q266" s="858" t="s">
        <v>896</v>
      </c>
      <c r="R266" s="868" t="s">
        <v>672</v>
      </c>
      <c r="S266" s="995" t="s">
        <v>673</v>
      </c>
      <c r="T266" s="595" t="s">
        <v>252</v>
      </c>
      <c r="U266" s="595" t="s">
        <v>253</v>
      </c>
      <c r="V266" s="595" t="s">
        <v>254</v>
      </c>
      <c r="W266" s="623" t="s">
        <v>255</v>
      </c>
      <c r="Y266" s="10"/>
      <c r="Z266" s="10"/>
      <c r="AA266" s="10"/>
    </row>
    <row r="267" spans="2:28" ht="17.25" customHeight="1" thickBot="1" x14ac:dyDescent="0.3">
      <c r="B267" s="569"/>
      <c r="C267" s="612"/>
      <c r="D267" s="609"/>
      <c r="E267" s="612"/>
      <c r="F267" s="609"/>
      <c r="G267" s="612"/>
      <c r="H267" s="780"/>
      <c r="I267" s="591"/>
      <c r="J267" s="593"/>
      <c r="K267" s="615"/>
      <c r="L267" s="854"/>
      <c r="M267" s="854"/>
      <c r="N267" s="615"/>
      <c r="O267" s="997"/>
      <c r="P267" s="615"/>
      <c r="Q267" s="859"/>
      <c r="R267" s="869"/>
      <c r="S267" s="520"/>
      <c r="T267" s="520"/>
      <c r="U267" s="655"/>
      <c r="V267" s="655"/>
      <c r="W267" s="609"/>
      <c r="Y267" s="10"/>
      <c r="Z267" s="10"/>
      <c r="AA267" s="10"/>
    </row>
    <row r="268" spans="2:28" ht="17.25" customHeight="1" x14ac:dyDescent="0.25">
      <c r="B268" s="460" t="s">
        <v>89</v>
      </c>
      <c r="C268" s="434">
        <v>35</v>
      </c>
      <c r="D268" s="461">
        <v>14</v>
      </c>
      <c r="E268" s="407">
        <v>34</v>
      </c>
      <c r="F268" s="409">
        <v>14</v>
      </c>
      <c r="G268" s="434">
        <v>34</v>
      </c>
      <c r="H268" s="461">
        <v>14</v>
      </c>
      <c r="I268" s="407"/>
      <c r="J268" s="462">
        <v>4</v>
      </c>
      <c r="K268" s="408">
        <v>8</v>
      </c>
      <c r="L268" s="408">
        <v>4</v>
      </c>
      <c r="M268" s="408">
        <v>6</v>
      </c>
      <c r="N268" s="463"/>
      <c r="O268" s="464">
        <v>3</v>
      </c>
      <c r="P268" s="464">
        <v>2</v>
      </c>
      <c r="Q268" s="465">
        <v>2</v>
      </c>
      <c r="R268" s="466">
        <f>SUM(T268:W268)</f>
        <v>0</v>
      </c>
      <c r="S268" s="467">
        <v>0</v>
      </c>
      <c r="T268" s="467">
        <v>0</v>
      </c>
      <c r="U268" s="467">
        <v>0</v>
      </c>
      <c r="V268" s="467">
        <v>0</v>
      </c>
      <c r="W268" s="468">
        <v>0</v>
      </c>
      <c r="Y268" s="3"/>
      <c r="Z268" s="3"/>
      <c r="AA268" s="3"/>
    </row>
    <row r="269" spans="2:28" ht="17.25" customHeight="1" thickBot="1" x14ac:dyDescent="0.3">
      <c r="B269" s="469" t="s">
        <v>90</v>
      </c>
      <c r="C269" s="412">
        <v>46</v>
      </c>
      <c r="D269" s="414">
        <v>24</v>
      </c>
      <c r="E269" s="434">
        <v>51</v>
      </c>
      <c r="F269" s="414">
        <v>27</v>
      </c>
      <c r="G269" s="412">
        <v>51</v>
      </c>
      <c r="H269" s="414">
        <v>27</v>
      </c>
      <c r="I269" s="412">
        <v>12</v>
      </c>
      <c r="J269" s="445">
        <v>16</v>
      </c>
      <c r="K269" s="413">
        <v>11</v>
      </c>
      <c r="L269" s="413">
        <v>10</v>
      </c>
      <c r="M269" s="413">
        <v>2</v>
      </c>
      <c r="N269" s="470"/>
      <c r="O269" s="471"/>
      <c r="P269" s="471"/>
      <c r="Q269" s="472"/>
      <c r="R269" s="473">
        <f>SUM(T269:W269)</f>
        <v>0</v>
      </c>
      <c r="S269" s="474">
        <v>0</v>
      </c>
      <c r="T269" s="474">
        <v>0</v>
      </c>
      <c r="U269" s="474">
        <v>0</v>
      </c>
      <c r="V269" s="474">
        <v>0</v>
      </c>
      <c r="W269" s="475">
        <v>0</v>
      </c>
      <c r="Y269" s="3"/>
      <c r="Z269" s="3"/>
      <c r="AA269" s="3"/>
    </row>
    <row r="270" spans="2:28" ht="17.25" customHeight="1" x14ac:dyDescent="0.25">
      <c r="B270" s="567" t="s">
        <v>83</v>
      </c>
      <c r="C270" s="610" t="s">
        <v>87</v>
      </c>
      <c r="D270" s="607"/>
      <c r="E270" s="676" t="s">
        <v>177</v>
      </c>
      <c r="F270" s="676" t="s">
        <v>178</v>
      </c>
      <c r="G270" s="23"/>
      <c r="H270" s="23"/>
      <c r="I270" s="22"/>
      <c r="J270" s="22"/>
      <c r="K270" s="22"/>
      <c r="L270" s="22"/>
      <c r="M270" s="22"/>
      <c r="N270" s="20"/>
    </row>
    <row r="271" spans="2:28" ht="17.25" customHeight="1" x14ac:dyDescent="0.25">
      <c r="B271" s="568"/>
      <c r="C271" s="616"/>
      <c r="D271" s="618"/>
      <c r="E271" s="677"/>
      <c r="F271" s="677"/>
      <c r="G271" s="23"/>
      <c r="H271" s="23"/>
      <c r="I271" s="22"/>
      <c r="J271" s="22"/>
      <c r="K271" s="22"/>
      <c r="L271" s="22"/>
      <c r="M271" s="22"/>
      <c r="N271" s="20"/>
    </row>
    <row r="272" spans="2:28" ht="17.25" customHeight="1" thickBot="1" x14ac:dyDescent="0.3">
      <c r="B272" s="568"/>
      <c r="C272" s="612"/>
      <c r="D272" s="609"/>
      <c r="E272" s="677"/>
      <c r="F272" s="677"/>
      <c r="G272" s="23"/>
      <c r="H272" s="23"/>
      <c r="I272" s="22"/>
      <c r="J272" s="22"/>
      <c r="K272" s="22"/>
      <c r="L272" s="22"/>
      <c r="M272" s="22"/>
      <c r="N272" s="20"/>
    </row>
    <row r="273" spans="2:19" ht="17.25" customHeight="1" x14ac:dyDescent="0.25">
      <c r="B273" s="568"/>
      <c r="C273" s="721" t="s">
        <v>672</v>
      </c>
      <c r="D273" s="594" t="s">
        <v>673</v>
      </c>
      <c r="E273" s="677"/>
      <c r="F273" s="677"/>
      <c r="G273" s="23"/>
      <c r="H273" s="23"/>
      <c r="I273" s="22"/>
      <c r="J273" s="22"/>
      <c r="K273" s="22"/>
      <c r="L273" s="22"/>
      <c r="M273" s="22"/>
      <c r="N273" s="20"/>
    </row>
    <row r="274" spans="2:19" ht="17.25" customHeight="1" thickBot="1" x14ac:dyDescent="0.3">
      <c r="B274" s="569"/>
      <c r="C274" s="519"/>
      <c r="D274" s="521"/>
      <c r="E274" s="678"/>
      <c r="F274" s="678"/>
      <c r="G274" s="23"/>
      <c r="H274" s="23"/>
      <c r="I274" s="22"/>
      <c r="J274" s="22"/>
      <c r="K274" s="22"/>
      <c r="L274" s="22"/>
      <c r="M274" s="22"/>
      <c r="N274" s="20"/>
    </row>
    <row r="275" spans="2:19" ht="17.25" customHeight="1" x14ac:dyDescent="0.25">
      <c r="B275" s="460" t="s">
        <v>89</v>
      </c>
      <c r="C275" s="477">
        <v>0</v>
      </c>
      <c r="D275" s="478">
        <v>0</v>
      </c>
      <c r="E275" s="479">
        <v>1</v>
      </c>
      <c r="F275" s="479">
        <v>0.28000000000000003</v>
      </c>
      <c r="G275" s="23"/>
      <c r="H275" s="23"/>
      <c r="I275" s="22"/>
      <c r="J275" s="22"/>
      <c r="K275" s="22"/>
      <c r="L275" s="22"/>
      <c r="M275" s="22"/>
      <c r="N275" s="20"/>
    </row>
    <row r="276" spans="2:19" ht="17.25" customHeight="1" x14ac:dyDescent="0.25">
      <c r="B276" s="469" t="s">
        <v>90</v>
      </c>
      <c r="C276" s="476">
        <v>0</v>
      </c>
      <c r="D276" s="475">
        <v>0</v>
      </c>
      <c r="E276" s="480">
        <v>1</v>
      </c>
      <c r="F276" s="480">
        <v>0.12</v>
      </c>
      <c r="G276" s="23"/>
      <c r="H276" s="23"/>
      <c r="I276" s="22"/>
      <c r="J276" s="22"/>
      <c r="K276" s="22"/>
      <c r="L276" s="22"/>
      <c r="M276" s="22"/>
      <c r="N276" s="20"/>
    </row>
    <row r="277" spans="2:19" ht="17.25" customHeight="1" x14ac:dyDescent="0.25">
      <c r="B277" s="889" t="s">
        <v>615</v>
      </c>
      <c r="C277" s="889"/>
      <c r="D277" s="889"/>
      <c r="E277" s="23"/>
      <c r="F277" s="23"/>
      <c r="G277" s="23"/>
      <c r="H277" s="23"/>
      <c r="I277" s="22"/>
      <c r="J277" s="22"/>
      <c r="K277" s="22"/>
      <c r="L277" s="22"/>
      <c r="M277" s="22"/>
      <c r="N277" s="20"/>
    </row>
    <row r="278" spans="2:19" ht="17.25" customHeight="1" x14ac:dyDescent="0.25">
      <c r="B278" s="1019" t="s">
        <v>1178</v>
      </c>
      <c r="C278" s="1020"/>
      <c r="D278" s="1020"/>
      <c r="E278" s="1020"/>
      <c r="F278" s="1020"/>
      <c r="G278" s="1020"/>
      <c r="H278" s="1020"/>
      <c r="I278" s="1020"/>
      <c r="J278" s="1020"/>
      <c r="K278" s="1020"/>
      <c r="L278" s="1020"/>
      <c r="M278" s="1020"/>
      <c r="N278" s="1020"/>
      <c r="O278" s="1020"/>
      <c r="P278" s="1020"/>
      <c r="Q278" s="1020"/>
      <c r="R278" s="1020"/>
      <c r="S278" s="1021"/>
    </row>
    <row r="279" spans="2:19" ht="17.25" customHeight="1" thickBot="1" x14ac:dyDescent="0.3">
      <c r="B279" s="720" t="s">
        <v>992</v>
      </c>
      <c r="C279" s="720"/>
      <c r="D279" s="720"/>
      <c r="E279" s="720"/>
      <c r="F279" s="720"/>
      <c r="G279" s="720"/>
      <c r="H279" s="720"/>
      <c r="I279" s="720"/>
      <c r="J279" s="720"/>
      <c r="K279" s="720"/>
      <c r="L279" s="720"/>
      <c r="M279" s="720"/>
      <c r="N279" s="720"/>
    </row>
    <row r="280" spans="2:19" ht="17.25" customHeight="1" thickBot="1" x14ac:dyDescent="0.3">
      <c r="B280" s="535" t="s">
        <v>257</v>
      </c>
      <c r="C280" s="535" t="s">
        <v>148</v>
      </c>
      <c r="D280" s="998" t="s">
        <v>990</v>
      </c>
      <c r="E280" s="999"/>
      <c r="F280" s="999"/>
      <c r="G280" s="999"/>
      <c r="H280" s="999"/>
      <c r="I280" s="999"/>
      <c r="J280" s="999"/>
      <c r="K280" s="999"/>
      <c r="L280" s="999"/>
      <c r="M280" s="999"/>
      <c r="N280" s="999"/>
      <c r="O280" s="1000"/>
      <c r="P280" s="580" t="s">
        <v>154</v>
      </c>
      <c r="Q280" s="535" t="s">
        <v>151</v>
      </c>
      <c r="R280" s="505" t="s">
        <v>155</v>
      </c>
    </row>
    <row r="281" spans="2:19" ht="17.25" customHeight="1" x14ac:dyDescent="0.25">
      <c r="B281" s="536"/>
      <c r="C281" s="536"/>
      <c r="D281" s="512" t="s">
        <v>149</v>
      </c>
      <c r="E281" s="595" t="s">
        <v>152</v>
      </c>
      <c r="F281" s="508" t="s">
        <v>150</v>
      </c>
      <c r="G281" s="823" t="s">
        <v>149</v>
      </c>
      <c r="H281" s="595" t="s">
        <v>152</v>
      </c>
      <c r="I281" s="508" t="s">
        <v>150</v>
      </c>
      <c r="J281" s="823" t="s">
        <v>149</v>
      </c>
      <c r="K281" s="595" t="s">
        <v>152</v>
      </c>
      <c r="L281" s="508" t="s">
        <v>150</v>
      </c>
      <c r="M281" s="610" t="s">
        <v>149</v>
      </c>
      <c r="N281" s="613" t="s">
        <v>152</v>
      </c>
      <c r="O281" s="607" t="s">
        <v>150</v>
      </c>
      <c r="P281" s="582"/>
      <c r="Q281" s="536"/>
      <c r="R281" s="507"/>
    </row>
    <row r="282" spans="2:19" ht="17.25" customHeight="1" x14ac:dyDescent="0.25">
      <c r="B282" s="536"/>
      <c r="C282" s="536"/>
      <c r="D282" s="777"/>
      <c r="E282" s="596"/>
      <c r="F282" s="778"/>
      <c r="G282" s="616"/>
      <c r="H282" s="596"/>
      <c r="I282" s="778"/>
      <c r="J282" s="616"/>
      <c r="K282" s="596"/>
      <c r="L282" s="778"/>
      <c r="M282" s="616"/>
      <c r="N282" s="596"/>
      <c r="O282" s="618"/>
      <c r="P282" s="582"/>
      <c r="Q282" s="536"/>
      <c r="R282" s="507"/>
    </row>
    <row r="283" spans="2:19" ht="17.25" customHeight="1" x14ac:dyDescent="0.25">
      <c r="B283" s="536"/>
      <c r="C283" s="536"/>
      <c r="D283" s="777"/>
      <c r="E283" s="596"/>
      <c r="F283" s="778"/>
      <c r="G283" s="616"/>
      <c r="H283" s="596"/>
      <c r="I283" s="778"/>
      <c r="J283" s="616"/>
      <c r="K283" s="596"/>
      <c r="L283" s="778"/>
      <c r="M283" s="616"/>
      <c r="N283" s="596"/>
      <c r="O283" s="618"/>
      <c r="P283" s="582"/>
      <c r="Q283" s="536"/>
      <c r="R283" s="507"/>
    </row>
    <row r="284" spans="2:19" ht="17.25" customHeight="1" x14ac:dyDescent="0.25">
      <c r="B284" s="536"/>
      <c r="C284" s="536"/>
      <c r="D284" s="777"/>
      <c r="E284" s="596"/>
      <c r="F284" s="778"/>
      <c r="G284" s="616"/>
      <c r="H284" s="596"/>
      <c r="I284" s="778"/>
      <c r="J284" s="616"/>
      <c r="K284" s="596"/>
      <c r="L284" s="778"/>
      <c r="M284" s="616"/>
      <c r="N284" s="596"/>
      <c r="O284" s="618"/>
      <c r="P284" s="582"/>
      <c r="Q284" s="536"/>
      <c r="R284" s="507"/>
    </row>
    <row r="285" spans="2:19" ht="17.25" customHeight="1" x14ac:dyDescent="0.25">
      <c r="B285" s="536"/>
      <c r="C285" s="536"/>
      <c r="D285" s="777"/>
      <c r="E285" s="596"/>
      <c r="F285" s="778"/>
      <c r="G285" s="616"/>
      <c r="H285" s="596"/>
      <c r="I285" s="778"/>
      <c r="J285" s="616"/>
      <c r="K285" s="596"/>
      <c r="L285" s="778"/>
      <c r="M285" s="616"/>
      <c r="N285" s="596"/>
      <c r="O285" s="618"/>
      <c r="P285" s="582"/>
      <c r="Q285" s="536"/>
      <c r="R285" s="507"/>
    </row>
    <row r="286" spans="2:19" ht="17.25" customHeight="1" x14ac:dyDescent="0.25">
      <c r="B286" s="536"/>
      <c r="C286" s="536"/>
      <c r="D286" s="777"/>
      <c r="E286" s="596"/>
      <c r="F286" s="778"/>
      <c r="G286" s="616"/>
      <c r="H286" s="596"/>
      <c r="I286" s="778"/>
      <c r="J286" s="616"/>
      <c r="K286" s="596"/>
      <c r="L286" s="778"/>
      <c r="M286" s="616"/>
      <c r="N286" s="596"/>
      <c r="O286" s="618"/>
      <c r="P286" s="582"/>
      <c r="Q286" s="536"/>
      <c r="R286" s="507"/>
    </row>
    <row r="287" spans="2:19" ht="17.25" customHeight="1" x14ac:dyDescent="0.25">
      <c r="B287" s="536"/>
      <c r="C287" s="536"/>
      <c r="D287" s="777"/>
      <c r="E287" s="596"/>
      <c r="F287" s="778"/>
      <c r="G287" s="616"/>
      <c r="H287" s="596"/>
      <c r="I287" s="778"/>
      <c r="J287" s="616"/>
      <c r="K287" s="596"/>
      <c r="L287" s="778"/>
      <c r="M287" s="616"/>
      <c r="N287" s="596"/>
      <c r="O287" s="618"/>
      <c r="P287" s="582"/>
      <c r="Q287" s="536"/>
      <c r="R287" s="507"/>
    </row>
    <row r="288" spans="2:19" ht="17.25" customHeight="1" x14ac:dyDescent="0.25">
      <c r="B288" s="536"/>
      <c r="C288" s="536"/>
      <c r="D288" s="777"/>
      <c r="E288" s="596"/>
      <c r="F288" s="778"/>
      <c r="G288" s="616"/>
      <c r="H288" s="596"/>
      <c r="I288" s="778"/>
      <c r="J288" s="616"/>
      <c r="K288" s="596"/>
      <c r="L288" s="778"/>
      <c r="M288" s="616"/>
      <c r="N288" s="596"/>
      <c r="O288" s="618"/>
      <c r="P288" s="582"/>
      <c r="Q288" s="536"/>
      <c r="R288" s="507"/>
    </row>
    <row r="289" spans="2:23" ht="17.25" customHeight="1" x14ac:dyDescent="0.25">
      <c r="B289" s="536"/>
      <c r="C289" s="536"/>
      <c r="D289" s="688" t="s">
        <v>284</v>
      </c>
      <c r="E289" s="689"/>
      <c r="F289" s="690"/>
      <c r="G289" s="688" t="s">
        <v>95</v>
      </c>
      <c r="H289" s="689"/>
      <c r="I289" s="690"/>
      <c r="J289" s="688" t="s">
        <v>96</v>
      </c>
      <c r="K289" s="689"/>
      <c r="L289" s="689"/>
      <c r="M289" s="862" t="s">
        <v>153</v>
      </c>
      <c r="N289" s="863"/>
      <c r="O289" s="864"/>
      <c r="P289" s="582"/>
      <c r="Q289" s="536"/>
      <c r="R289" s="507"/>
    </row>
    <row r="290" spans="2:23" ht="17.25" customHeight="1" thickBot="1" x14ac:dyDescent="0.3">
      <c r="B290" s="537"/>
      <c r="C290" s="537"/>
      <c r="D290" s="584"/>
      <c r="E290" s="585"/>
      <c r="F290" s="586"/>
      <c r="G290" s="584"/>
      <c r="H290" s="585"/>
      <c r="I290" s="586"/>
      <c r="J290" s="584"/>
      <c r="K290" s="585"/>
      <c r="L290" s="585"/>
      <c r="M290" s="837"/>
      <c r="N290" s="838"/>
      <c r="O290" s="839"/>
      <c r="P290" s="584"/>
      <c r="Q290" s="537"/>
      <c r="R290" s="507"/>
    </row>
    <row r="291" spans="2:23" ht="17.25" customHeight="1" x14ac:dyDescent="0.25">
      <c r="B291" s="117" t="s">
        <v>82</v>
      </c>
      <c r="C291" s="61">
        <v>9</v>
      </c>
      <c r="D291" s="79"/>
      <c r="E291" s="80"/>
      <c r="F291" s="81"/>
      <c r="G291" s="82">
        <v>7.1</v>
      </c>
      <c r="H291" s="80">
        <v>6.5</v>
      </c>
      <c r="I291" s="68">
        <v>0</v>
      </c>
      <c r="J291" s="79">
        <v>7</v>
      </c>
      <c r="K291" s="80">
        <v>7.37</v>
      </c>
      <c r="L291" s="81">
        <v>0</v>
      </c>
      <c r="M291" s="185">
        <v>7.1</v>
      </c>
      <c r="N291" s="80">
        <v>7.35</v>
      </c>
      <c r="O291" s="68">
        <v>0</v>
      </c>
      <c r="P291" s="203">
        <v>7.06</v>
      </c>
      <c r="Q291" s="85">
        <v>6.93</v>
      </c>
      <c r="R291" s="61">
        <v>0</v>
      </c>
    </row>
    <row r="292" spans="2:23" ht="17.25" customHeight="1" thickBot="1" x14ac:dyDescent="0.3">
      <c r="B292" s="118" t="s">
        <v>240</v>
      </c>
      <c r="C292" s="248">
        <v>10</v>
      </c>
      <c r="D292" s="86"/>
      <c r="E292" s="87"/>
      <c r="F292" s="88"/>
      <c r="G292" s="89">
        <v>7.4</v>
      </c>
      <c r="H292" s="87">
        <v>6.8</v>
      </c>
      <c r="I292" s="71">
        <v>0</v>
      </c>
      <c r="J292" s="86">
        <v>7.6</v>
      </c>
      <c r="K292" s="87">
        <v>7.6</v>
      </c>
      <c r="L292" s="88">
        <v>0</v>
      </c>
      <c r="M292" s="89">
        <v>7.6</v>
      </c>
      <c r="N292" s="87">
        <v>7.6</v>
      </c>
      <c r="O292" s="71">
        <v>0</v>
      </c>
      <c r="P292" s="204">
        <v>7.5</v>
      </c>
      <c r="Q292" s="92">
        <v>7.2</v>
      </c>
      <c r="R292" s="248">
        <v>0</v>
      </c>
    </row>
    <row r="293" spans="2:23" ht="17.25" customHeight="1" x14ac:dyDescent="0.25">
      <c r="B293" s="720" t="s">
        <v>991</v>
      </c>
      <c r="C293" s="720"/>
      <c r="D293" s="720"/>
      <c r="E293" s="720"/>
      <c r="F293" s="720"/>
      <c r="G293" s="720"/>
      <c r="H293" s="720"/>
      <c r="I293" s="720"/>
      <c r="J293" s="720"/>
      <c r="K293" s="720"/>
      <c r="L293" s="720"/>
      <c r="M293" s="720"/>
      <c r="N293" s="720"/>
      <c r="O293" s="720"/>
      <c r="P293" s="720"/>
    </row>
    <row r="294" spans="2:23" ht="17.25" customHeight="1" thickBot="1" x14ac:dyDescent="0.3"/>
    <row r="295" spans="2:23" ht="17.25" customHeight="1" thickBot="1" x14ac:dyDescent="0.3">
      <c r="B295" s="535" t="s">
        <v>257</v>
      </c>
      <c r="C295" s="535" t="s">
        <v>912</v>
      </c>
      <c r="D295" s="535" t="s">
        <v>911</v>
      </c>
      <c r="E295" s="535" t="s">
        <v>913</v>
      </c>
      <c r="F295" s="581" t="s">
        <v>1056</v>
      </c>
      <c r="G295" s="581"/>
      <c r="H295" s="581"/>
      <c r="I295" s="581"/>
      <c r="J295" s="581"/>
      <c r="K295" s="581"/>
      <c r="L295" s="581"/>
      <c r="M295" s="581"/>
      <c r="N295" s="581"/>
      <c r="O295" s="581"/>
      <c r="P295" s="581"/>
      <c r="Q295" s="581"/>
      <c r="R295" s="535" t="s">
        <v>1057</v>
      </c>
      <c r="S295" s="619" t="s">
        <v>814</v>
      </c>
      <c r="T295" s="535" t="s">
        <v>914</v>
      </c>
      <c r="U295" s="535" t="s">
        <v>918</v>
      </c>
      <c r="V295" s="535" t="s">
        <v>92</v>
      </c>
      <c r="W295" s="535" t="s">
        <v>147</v>
      </c>
    </row>
    <row r="296" spans="2:23" ht="17.25" customHeight="1" x14ac:dyDescent="0.25">
      <c r="B296" s="536"/>
      <c r="C296" s="536"/>
      <c r="D296" s="536"/>
      <c r="E296" s="536"/>
      <c r="F296" s="510" t="s">
        <v>93</v>
      </c>
      <c r="G296" s="621" t="s">
        <v>94</v>
      </c>
      <c r="H296" s="619" t="s">
        <v>708</v>
      </c>
      <c r="I296" s="610" t="s">
        <v>93</v>
      </c>
      <c r="J296" s="613" t="s">
        <v>94</v>
      </c>
      <c r="K296" s="776" t="s">
        <v>708</v>
      </c>
      <c r="L296" s="610" t="s">
        <v>93</v>
      </c>
      <c r="M296" s="613" t="s">
        <v>94</v>
      </c>
      <c r="N296" s="776" t="s">
        <v>708</v>
      </c>
      <c r="O296" s="610" t="s">
        <v>93</v>
      </c>
      <c r="P296" s="613" t="s">
        <v>94</v>
      </c>
      <c r="Q296" s="776" t="s">
        <v>708</v>
      </c>
      <c r="R296" s="536"/>
      <c r="S296" s="608"/>
      <c r="T296" s="536"/>
      <c r="U296" s="536"/>
      <c r="V296" s="536"/>
      <c r="W296" s="536"/>
    </row>
    <row r="297" spans="2:23" ht="17.25" customHeight="1" x14ac:dyDescent="0.25">
      <c r="B297" s="536"/>
      <c r="C297" s="536"/>
      <c r="D297" s="536"/>
      <c r="E297" s="536"/>
      <c r="F297" s="511"/>
      <c r="G297" s="622"/>
      <c r="H297" s="608"/>
      <c r="I297" s="616"/>
      <c r="J297" s="596"/>
      <c r="K297" s="778"/>
      <c r="L297" s="616"/>
      <c r="M297" s="596"/>
      <c r="N297" s="778"/>
      <c r="O297" s="616"/>
      <c r="P297" s="596"/>
      <c r="Q297" s="778"/>
      <c r="R297" s="536"/>
      <c r="S297" s="608"/>
      <c r="T297" s="536"/>
      <c r="U297" s="536"/>
      <c r="V297" s="536"/>
      <c r="W297" s="536"/>
    </row>
    <row r="298" spans="2:23" ht="17.25" customHeight="1" x14ac:dyDescent="0.25">
      <c r="B298" s="536"/>
      <c r="C298" s="536"/>
      <c r="D298" s="536"/>
      <c r="E298" s="536"/>
      <c r="F298" s="511"/>
      <c r="G298" s="622"/>
      <c r="H298" s="608"/>
      <c r="I298" s="616"/>
      <c r="J298" s="596"/>
      <c r="K298" s="778"/>
      <c r="L298" s="616"/>
      <c r="M298" s="596"/>
      <c r="N298" s="778"/>
      <c r="O298" s="616"/>
      <c r="P298" s="596"/>
      <c r="Q298" s="778"/>
      <c r="R298" s="536"/>
      <c r="S298" s="608"/>
      <c r="T298" s="536"/>
      <c r="U298" s="536"/>
      <c r="V298" s="536"/>
      <c r="W298" s="536"/>
    </row>
    <row r="299" spans="2:23" ht="17.25" customHeight="1" x14ac:dyDescent="0.25">
      <c r="B299" s="536"/>
      <c r="C299" s="536"/>
      <c r="D299" s="536"/>
      <c r="E299" s="536"/>
      <c r="F299" s="511"/>
      <c r="G299" s="622"/>
      <c r="H299" s="608"/>
      <c r="I299" s="616"/>
      <c r="J299" s="596"/>
      <c r="K299" s="778"/>
      <c r="L299" s="616"/>
      <c r="M299" s="596"/>
      <c r="N299" s="778"/>
      <c r="O299" s="616"/>
      <c r="P299" s="596"/>
      <c r="Q299" s="778"/>
      <c r="R299" s="536"/>
      <c r="S299" s="608"/>
      <c r="T299" s="536"/>
      <c r="U299" s="536"/>
      <c r="V299" s="536"/>
      <c r="W299" s="536"/>
    </row>
    <row r="300" spans="2:23" ht="17.25" customHeight="1" x14ac:dyDescent="0.25">
      <c r="B300" s="536"/>
      <c r="C300" s="536"/>
      <c r="D300" s="536"/>
      <c r="E300" s="536"/>
      <c r="F300" s="511"/>
      <c r="G300" s="622"/>
      <c r="H300" s="608"/>
      <c r="I300" s="616"/>
      <c r="J300" s="596"/>
      <c r="K300" s="778"/>
      <c r="L300" s="616"/>
      <c r="M300" s="596"/>
      <c r="N300" s="778"/>
      <c r="O300" s="616"/>
      <c r="P300" s="596"/>
      <c r="Q300" s="778"/>
      <c r="R300" s="536"/>
      <c r="S300" s="608"/>
      <c r="T300" s="536"/>
      <c r="U300" s="536"/>
      <c r="V300" s="536"/>
      <c r="W300" s="536"/>
    </row>
    <row r="301" spans="2:23" ht="17.25" customHeight="1" x14ac:dyDescent="0.25">
      <c r="B301" s="536"/>
      <c r="C301" s="536"/>
      <c r="D301" s="536"/>
      <c r="E301" s="536"/>
      <c r="F301" s="511"/>
      <c r="G301" s="622"/>
      <c r="H301" s="608"/>
      <c r="I301" s="616"/>
      <c r="J301" s="596"/>
      <c r="K301" s="778"/>
      <c r="L301" s="616"/>
      <c r="M301" s="596"/>
      <c r="N301" s="778"/>
      <c r="O301" s="616"/>
      <c r="P301" s="596"/>
      <c r="Q301" s="778"/>
      <c r="R301" s="536"/>
      <c r="S301" s="608"/>
      <c r="T301" s="536"/>
      <c r="U301" s="536"/>
      <c r="V301" s="536"/>
      <c r="W301" s="536"/>
    </row>
    <row r="302" spans="2:23" ht="17.25" customHeight="1" x14ac:dyDescent="0.25">
      <c r="B302" s="536"/>
      <c r="C302" s="536"/>
      <c r="D302" s="536"/>
      <c r="E302" s="536"/>
      <c r="F302" s="511"/>
      <c r="G302" s="622"/>
      <c r="H302" s="608"/>
      <c r="I302" s="616"/>
      <c r="J302" s="596"/>
      <c r="K302" s="778"/>
      <c r="L302" s="616"/>
      <c r="M302" s="596"/>
      <c r="N302" s="778"/>
      <c r="O302" s="616"/>
      <c r="P302" s="596"/>
      <c r="Q302" s="778"/>
      <c r="R302" s="536"/>
      <c r="S302" s="608"/>
      <c r="T302" s="536"/>
      <c r="U302" s="536"/>
      <c r="V302" s="536"/>
      <c r="W302" s="536"/>
    </row>
    <row r="303" spans="2:23" ht="17.25" customHeight="1" x14ac:dyDescent="0.25">
      <c r="B303" s="536"/>
      <c r="C303" s="536"/>
      <c r="D303" s="536"/>
      <c r="E303" s="536"/>
      <c r="F303" s="512"/>
      <c r="G303" s="595"/>
      <c r="H303" s="623"/>
      <c r="I303" s="616"/>
      <c r="J303" s="596"/>
      <c r="K303" s="778"/>
      <c r="L303" s="616"/>
      <c r="M303" s="596"/>
      <c r="N303" s="778"/>
      <c r="O303" s="616"/>
      <c r="P303" s="596"/>
      <c r="Q303" s="778"/>
      <c r="R303" s="536"/>
      <c r="S303" s="608"/>
      <c r="T303" s="536"/>
      <c r="U303" s="536"/>
      <c r="V303" s="536"/>
      <c r="W303" s="536"/>
    </row>
    <row r="304" spans="2:23" ht="17.25" customHeight="1" x14ac:dyDescent="0.25">
      <c r="B304" s="536"/>
      <c r="C304" s="536"/>
      <c r="D304" s="536"/>
      <c r="E304" s="536"/>
      <c r="F304" s="688" t="s">
        <v>284</v>
      </c>
      <c r="G304" s="689"/>
      <c r="H304" s="690"/>
      <c r="I304" s="688" t="s">
        <v>95</v>
      </c>
      <c r="J304" s="689"/>
      <c r="K304" s="690"/>
      <c r="L304" s="688" t="s">
        <v>96</v>
      </c>
      <c r="M304" s="689"/>
      <c r="N304" s="690"/>
      <c r="O304" s="688" t="s">
        <v>380</v>
      </c>
      <c r="P304" s="689"/>
      <c r="Q304" s="690"/>
      <c r="R304" s="536"/>
      <c r="S304" s="608"/>
      <c r="T304" s="536"/>
      <c r="U304" s="536"/>
      <c r="V304" s="536"/>
      <c r="W304" s="536"/>
    </row>
    <row r="305" spans="2:23" ht="17.25" customHeight="1" thickBot="1" x14ac:dyDescent="0.3">
      <c r="B305" s="537"/>
      <c r="C305" s="537"/>
      <c r="D305" s="537"/>
      <c r="E305" s="537"/>
      <c r="F305" s="584"/>
      <c r="G305" s="585"/>
      <c r="H305" s="586"/>
      <c r="I305" s="584"/>
      <c r="J305" s="585"/>
      <c r="K305" s="586"/>
      <c r="L305" s="584"/>
      <c r="M305" s="585"/>
      <c r="N305" s="586"/>
      <c r="O305" s="584"/>
      <c r="P305" s="585"/>
      <c r="Q305" s="586"/>
      <c r="R305" s="537"/>
      <c r="S305" s="1022"/>
      <c r="T305" s="537"/>
      <c r="U305" s="537"/>
      <c r="V305" s="537"/>
      <c r="W305" s="536"/>
    </row>
    <row r="306" spans="2:23" ht="17.25" customHeight="1" x14ac:dyDescent="0.25">
      <c r="B306" s="117" t="s">
        <v>82</v>
      </c>
      <c r="C306" s="61">
        <v>10</v>
      </c>
      <c r="D306" s="61">
        <v>10</v>
      </c>
      <c r="E306" s="61">
        <v>0</v>
      </c>
      <c r="F306" s="79"/>
      <c r="G306" s="80"/>
      <c r="H306" s="81"/>
      <c r="I306" s="247">
        <v>6.4</v>
      </c>
      <c r="J306" s="80">
        <v>5.8</v>
      </c>
      <c r="K306" s="68">
        <v>0</v>
      </c>
      <c r="L306" s="79">
        <v>6.9</v>
      </c>
      <c r="M306" s="80">
        <v>7</v>
      </c>
      <c r="N306" s="81">
        <v>0</v>
      </c>
      <c r="O306" s="247">
        <v>6.1</v>
      </c>
      <c r="P306" s="80">
        <v>5.6</v>
      </c>
      <c r="Q306" s="68">
        <v>0</v>
      </c>
      <c r="R306" s="94" t="s">
        <v>1137</v>
      </c>
      <c r="S306" s="83" t="s">
        <v>1136</v>
      </c>
      <c r="T306" s="84">
        <v>10</v>
      </c>
      <c r="U306" s="85">
        <v>100</v>
      </c>
      <c r="V306" s="256">
        <v>0</v>
      </c>
      <c r="W306" s="61">
        <v>0</v>
      </c>
    </row>
    <row r="307" spans="2:23" ht="17.25" customHeight="1" thickBot="1" x14ac:dyDescent="0.3">
      <c r="B307" s="118" t="s">
        <v>240</v>
      </c>
      <c r="C307" s="248">
        <v>9</v>
      </c>
      <c r="D307" s="248">
        <v>9</v>
      </c>
      <c r="E307" s="248">
        <v>0</v>
      </c>
      <c r="F307" s="86"/>
      <c r="G307" s="87"/>
      <c r="H307" s="88"/>
      <c r="I307" s="89">
        <v>6.3</v>
      </c>
      <c r="J307" s="87">
        <v>8.2200000000000006</v>
      </c>
      <c r="K307" s="71">
        <v>0</v>
      </c>
      <c r="L307" s="86">
        <v>7.52</v>
      </c>
      <c r="M307" s="87">
        <v>7.11</v>
      </c>
      <c r="N307" s="88">
        <v>0</v>
      </c>
      <c r="O307" s="89">
        <v>6.66</v>
      </c>
      <c r="P307" s="87">
        <v>5.22</v>
      </c>
      <c r="Q307" s="71">
        <v>0</v>
      </c>
      <c r="R307" s="95" t="s">
        <v>1138</v>
      </c>
      <c r="S307" s="90" t="s">
        <v>1138</v>
      </c>
      <c r="T307" s="91">
        <v>9</v>
      </c>
      <c r="U307" s="92">
        <v>100</v>
      </c>
      <c r="V307" s="257">
        <v>0</v>
      </c>
      <c r="W307" s="248">
        <v>0</v>
      </c>
    </row>
    <row r="308" spans="2:23" ht="47.25" customHeight="1" x14ac:dyDescent="0.25"/>
    <row r="309" spans="2:23" ht="17.25" customHeight="1" thickBot="1" x14ac:dyDescent="0.3">
      <c r="B309" s="1018" t="s">
        <v>417</v>
      </c>
      <c r="C309" s="1018"/>
      <c r="D309" s="1018"/>
      <c r="E309" s="1018"/>
      <c r="F309" s="1018"/>
      <c r="G309" s="1018"/>
      <c r="H309" s="1018"/>
      <c r="I309" s="1018"/>
    </row>
    <row r="310" spans="2:23" ht="17.25" customHeight="1" x14ac:dyDescent="0.25">
      <c r="B310" s="679" t="s">
        <v>1139</v>
      </c>
      <c r="C310" s="680"/>
      <c r="D310" s="680"/>
      <c r="E310" s="680"/>
      <c r="F310" s="680"/>
      <c r="G310" s="680"/>
      <c r="H310" s="680"/>
      <c r="I310" s="680"/>
      <c r="J310" s="680"/>
      <c r="K310" s="680"/>
      <c r="L310" s="680"/>
      <c r="M310" s="680"/>
      <c r="N310" s="680"/>
      <c r="O310" s="680"/>
      <c r="P310" s="680"/>
      <c r="Q310" s="681"/>
    </row>
    <row r="311" spans="2:23" ht="17.25" customHeight="1" thickBot="1" x14ac:dyDescent="0.3">
      <c r="B311" s="682"/>
      <c r="C311" s="683"/>
      <c r="D311" s="683"/>
      <c r="E311" s="683"/>
      <c r="F311" s="683"/>
      <c r="G311" s="683"/>
      <c r="H311" s="683"/>
      <c r="I311" s="683"/>
      <c r="J311" s="683"/>
      <c r="K311" s="683"/>
      <c r="L311" s="683"/>
      <c r="M311" s="683"/>
      <c r="N311" s="683"/>
      <c r="O311" s="683"/>
      <c r="P311" s="683"/>
      <c r="Q311" s="684"/>
    </row>
    <row r="312" spans="2:23" ht="17.25" customHeight="1" x14ac:dyDescent="0.25">
      <c r="B312" s="1017" t="s">
        <v>431</v>
      </c>
      <c r="C312" s="1017"/>
      <c r="D312" s="1017"/>
      <c r="E312" s="1017"/>
      <c r="F312" s="1017"/>
      <c r="G312" s="1017"/>
      <c r="H312" s="1017"/>
      <c r="I312" s="1017"/>
      <c r="J312" s="1017"/>
      <c r="K312" s="1017"/>
      <c r="L312" s="1017"/>
      <c r="M312" s="1017"/>
      <c r="N312" s="1017"/>
      <c r="O312" s="1017"/>
      <c r="P312" s="500"/>
      <c r="Q312" s="500"/>
    </row>
    <row r="313" spans="2:23" ht="17.25" customHeight="1" x14ac:dyDescent="0.25">
      <c r="B313" s="1001" t="s">
        <v>1213</v>
      </c>
      <c r="C313" s="1002"/>
      <c r="D313" s="1002"/>
      <c r="E313" s="1002"/>
      <c r="F313" s="1002"/>
      <c r="G313" s="1002"/>
      <c r="H313" s="1002"/>
      <c r="I313" s="1002"/>
      <c r="J313" s="1002"/>
      <c r="K313" s="1002"/>
      <c r="L313" s="1002"/>
      <c r="M313" s="1002"/>
      <c r="N313" s="1002"/>
      <c r="O313" s="1002"/>
      <c r="P313" s="1002"/>
      <c r="Q313" s="1003"/>
    </row>
    <row r="314" spans="2:23" ht="17.25" customHeight="1" x14ac:dyDescent="0.25">
      <c r="B314" s="1004"/>
      <c r="C314" s="1005"/>
      <c r="D314" s="1005"/>
      <c r="E314" s="1005"/>
      <c r="F314" s="1005"/>
      <c r="G314" s="1005"/>
      <c r="H314" s="1005"/>
      <c r="I314" s="1005"/>
      <c r="J314" s="1005"/>
      <c r="K314" s="1005"/>
      <c r="L314" s="1005"/>
      <c r="M314" s="1005"/>
      <c r="N314" s="1005"/>
      <c r="O314" s="1005"/>
      <c r="P314" s="1005"/>
      <c r="Q314" s="1006"/>
    </row>
    <row r="315" spans="2:23" ht="17.25" customHeight="1" x14ac:dyDescent="0.25">
      <c r="B315" s="720" t="s">
        <v>270</v>
      </c>
      <c r="C315" s="720"/>
      <c r="D315" s="720"/>
      <c r="E315" s="720"/>
      <c r="F315" s="720"/>
      <c r="G315" s="720"/>
    </row>
    <row r="316" spans="2:23" ht="17.25" customHeight="1" thickBot="1" x14ac:dyDescent="0.3">
      <c r="B316" s="740" t="s">
        <v>260</v>
      </c>
      <c r="C316" s="740"/>
      <c r="D316" s="740"/>
    </row>
    <row r="317" spans="2:23" ht="17.25" customHeight="1" x14ac:dyDescent="0.25">
      <c r="B317" s="535" t="s">
        <v>418</v>
      </c>
      <c r="C317" s="610" t="s">
        <v>449</v>
      </c>
      <c r="D317" s="607"/>
      <c r="E317" s="610" t="s">
        <v>448</v>
      </c>
      <c r="F317" s="607"/>
      <c r="G317" s="610" t="s">
        <v>264</v>
      </c>
      <c r="H317" s="607"/>
      <c r="I317" s="610" t="s">
        <v>447</v>
      </c>
      <c r="J317" s="607"/>
      <c r="K317" s="610" t="s">
        <v>265</v>
      </c>
      <c r="L317" s="607"/>
      <c r="M317" s="610" t="s">
        <v>1018</v>
      </c>
      <c r="N317" s="607"/>
      <c r="O317" s="610" t="s">
        <v>266</v>
      </c>
      <c r="P317" s="607"/>
      <c r="Q317" s="580" t="s">
        <v>267</v>
      </c>
      <c r="R317" s="505"/>
      <c r="S317" s="610" t="s">
        <v>14</v>
      </c>
      <c r="T317" s="607"/>
      <c r="U317" s="580" t="s">
        <v>97</v>
      </c>
      <c r="V317" s="505"/>
    </row>
    <row r="318" spans="2:23" ht="17.25" customHeight="1" x14ac:dyDescent="0.25">
      <c r="B318" s="536"/>
      <c r="C318" s="611"/>
      <c r="D318" s="608"/>
      <c r="E318" s="611"/>
      <c r="F318" s="608"/>
      <c r="G318" s="611"/>
      <c r="H318" s="608"/>
      <c r="I318" s="611"/>
      <c r="J318" s="608"/>
      <c r="K318" s="611"/>
      <c r="L318" s="608"/>
      <c r="M318" s="611"/>
      <c r="N318" s="608"/>
      <c r="O318" s="611"/>
      <c r="P318" s="608"/>
      <c r="Q318" s="582"/>
      <c r="R318" s="507"/>
      <c r="S318" s="611"/>
      <c r="T318" s="608"/>
      <c r="U318" s="582"/>
      <c r="V318" s="507"/>
    </row>
    <row r="319" spans="2:23" ht="17.25" customHeight="1" thickBot="1" x14ac:dyDescent="0.3">
      <c r="B319" s="537"/>
      <c r="C319" s="617"/>
      <c r="D319" s="670"/>
      <c r="E319" s="617"/>
      <c r="F319" s="670"/>
      <c r="G319" s="617"/>
      <c r="H319" s="670"/>
      <c r="I319" s="617"/>
      <c r="J319" s="670"/>
      <c r="K319" s="617"/>
      <c r="L319" s="670"/>
      <c r="M319" s="617"/>
      <c r="N319" s="670"/>
      <c r="O319" s="617"/>
      <c r="P319" s="670"/>
      <c r="Q319" s="584"/>
      <c r="R319" s="586"/>
      <c r="S319" s="617"/>
      <c r="T319" s="670"/>
      <c r="U319" s="584"/>
      <c r="V319" s="586"/>
    </row>
    <row r="320" spans="2:23" ht="17.25" customHeight="1" x14ac:dyDescent="0.25">
      <c r="B320" s="1092" t="s">
        <v>101</v>
      </c>
      <c r="C320" s="610" t="s">
        <v>102</v>
      </c>
      <c r="D320" s="619" t="s">
        <v>103</v>
      </c>
      <c r="E320" s="610" t="s">
        <v>102</v>
      </c>
      <c r="F320" s="619" t="s">
        <v>103</v>
      </c>
      <c r="G320" s="610" t="s">
        <v>102</v>
      </c>
      <c r="H320" s="607" t="s">
        <v>103</v>
      </c>
      <c r="I320" s="610" t="s">
        <v>102</v>
      </c>
      <c r="J320" s="607" t="s">
        <v>103</v>
      </c>
      <c r="K320" s="610" t="s">
        <v>102</v>
      </c>
      <c r="L320" s="607" t="s">
        <v>103</v>
      </c>
      <c r="M320" s="610" t="s">
        <v>102</v>
      </c>
      <c r="N320" s="607" t="s">
        <v>103</v>
      </c>
      <c r="O320" s="610" t="s">
        <v>102</v>
      </c>
      <c r="P320" s="607" t="s">
        <v>103</v>
      </c>
      <c r="Q320" s="610" t="s">
        <v>102</v>
      </c>
      <c r="R320" s="607" t="s">
        <v>103</v>
      </c>
      <c r="S320" s="610" t="s">
        <v>102</v>
      </c>
      <c r="T320" s="607" t="s">
        <v>103</v>
      </c>
      <c r="U320" s="610" t="s">
        <v>102</v>
      </c>
      <c r="V320" s="607" t="s">
        <v>103</v>
      </c>
    </row>
    <row r="321" spans="2:22" ht="17.25" customHeight="1" x14ac:dyDescent="0.25">
      <c r="B321" s="1093"/>
      <c r="C321" s="611"/>
      <c r="D321" s="608"/>
      <c r="E321" s="611"/>
      <c r="F321" s="608"/>
      <c r="G321" s="611"/>
      <c r="H321" s="608"/>
      <c r="I321" s="611"/>
      <c r="J321" s="608"/>
      <c r="K321" s="611"/>
      <c r="L321" s="608"/>
      <c r="M321" s="611"/>
      <c r="N321" s="608"/>
      <c r="O321" s="611"/>
      <c r="P321" s="608"/>
      <c r="Q321" s="611"/>
      <c r="R321" s="608"/>
      <c r="S321" s="611"/>
      <c r="T321" s="608"/>
      <c r="U321" s="611"/>
      <c r="V321" s="608"/>
    </row>
    <row r="322" spans="2:22" ht="17.25" customHeight="1" thickBot="1" x14ac:dyDescent="0.3">
      <c r="B322" s="1094"/>
      <c r="C322" s="612"/>
      <c r="D322" s="1022"/>
      <c r="E322" s="612"/>
      <c r="F322" s="620"/>
      <c r="G322" s="612"/>
      <c r="H322" s="609"/>
      <c r="I322" s="612"/>
      <c r="J322" s="609"/>
      <c r="K322" s="612"/>
      <c r="L322" s="609"/>
      <c r="M322" s="612"/>
      <c r="N322" s="609"/>
      <c r="O322" s="612"/>
      <c r="P322" s="609"/>
      <c r="Q322" s="612"/>
      <c r="R322" s="609"/>
      <c r="S322" s="612"/>
      <c r="T322" s="609"/>
      <c r="U322" s="612"/>
      <c r="V322" s="609"/>
    </row>
    <row r="323" spans="2:22" ht="17.25" customHeight="1" x14ac:dyDescent="0.25">
      <c r="B323" s="42" t="s">
        <v>104</v>
      </c>
      <c r="C323" s="199"/>
      <c r="D323" s="200"/>
      <c r="E323" s="199"/>
      <c r="F323" s="222"/>
      <c r="G323" s="199"/>
      <c r="H323" s="200"/>
      <c r="I323" s="199"/>
      <c r="J323" s="200"/>
      <c r="K323" s="199"/>
      <c r="L323" s="200"/>
      <c r="M323" s="199"/>
      <c r="N323" s="200"/>
      <c r="O323" s="199"/>
      <c r="P323" s="200"/>
      <c r="Q323" s="199"/>
      <c r="R323" s="200"/>
      <c r="S323" s="223"/>
      <c r="T323" s="224"/>
      <c r="U323" s="223"/>
      <c r="V323" s="224"/>
    </row>
    <row r="324" spans="2:22" ht="17.25" customHeight="1" x14ac:dyDescent="0.25">
      <c r="B324" s="43" t="s">
        <v>105</v>
      </c>
      <c r="C324" s="78"/>
      <c r="D324" s="194"/>
      <c r="E324" s="78"/>
      <c r="F324" s="225"/>
      <c r="G324" s="78"/>
      <c r="H324" s="194"/>
      <c r="I324" s="78"/>
      <c r="J324" s="194"/>
      <c r="K324" s="78"/>
      <c r="L324" s="194"/>
      <c r="M324" s="78"/>
      <c r="N324" s="194"/>
      <c r="O324" s="78"/>
      <c r="P324" s="194"/>
      <c r="Q324" s="78"/>
      <c r="R324" s="194"/>
      <c r="S324" s="226"/>
      <c r="T324" s="225"/>
      <c r="U324" s="226"/>
      <c r="V324" s="225"/>
    </row>
    <row r="325" spans="2:22" ht="17.25" customHeight="1" x14ac:dyDescent="0.25">
      <c r="B325" s="43" t="s">
        <v>106</v>
      </c>
      <c r="C325" s="78"/>
      <c r="D325" s="194"/>
      <c r="E325" s="78"/>
      <c r="F325" s="225"/>
      <c r="G325" s="78"/>
      <c r="H325" s="194"/>
      <c r="I325" s="78"/>
      <c r="J325" s="194"/>
      <c r="K325" s="78"/>
      <c r="L325" s="194"/>
      <c r="M325" s="78"/>
      <c r="N325" s="194"/>
      <c r="O325" s="78"/>
      <c r="P325" s="194"/>
      <c r="Q325" s="78"/>
      <c r="R325" s="194"/>
      <c r="S325" s="226"/>
      <c r="T325" s="225"/>
      <c r="U325" s="226"/>
      <c r="V325" s="225"/>
    </row>
    <row r="326" spans="2:22" ht="17.25" customHeight="1" thickBot="1" x14ac:dyDescent="0.3">
      <c r="B326" s="44" t="s">
        <v>107</v>
      </c>
      <c r="C326" s="227"/>
      <c r="D326" s="228"/>
      <c r="E326" s="227"/>
      <c r="F326" s="228"/>
      <c r="G326" s="227"/>
      <c r="H326" s="228"/>
      <c r="I326" s="227"/>
      <c r="J326" s="228"/>
      <c r="K326" s="227"/>
      <c r="L326" s="228"/>
      <c r="M326" s="227"/>
      <c r="N326" s="228"/>
      <c r="O326" s="227"/>
      <c r="P326" s="228"/>
      <c r="Q326" s="227"/>
      <c r="R326" s="228"/>
      <c r="S326" s="227"/>
      <c r="T326" s="228"/>
      <c r="U326" s="227"/>
      <c r="V326" s="228"/>
    </row>
    <row r="327" spans="2:22" ht="17.25" customHeight="1" thickBot="1" x14ac:dyDescent="0.3">
      <c r="B327" s="198" t="s">
        <v>88</v>
      </c>
      <c r="C327" s="229">
        <f>SUM(C323:C326)</f>
        <v>0</v>
      </c>
      <c r="D327" s="230">
        <f t="shared" ref="D327:V327" si="7">SUM(D323:D326)</f>
        <v>0</v>
      </c>
      <c r="E327" s="231">
        <f t="shared" si="7"/>
        <v>0</v>
      </c>
      <c r="F327" s="232">
        <f t="shared" si="7"/>
        <v>0</v>
      </c>
      <c r="G327" s="229">
        <f t="shared" si="7"/>
        <v>0</v>
      </c>
      <c r="H327" s="230">
        <f t="shared" si="7"/>
        <v>0</v>
      </c>
      <c r="I327" s="231">
        <f t="shared" si="7"/>
        <v>0</v>
      </c>
      <c r="J327" s="232">
        <f t="shared" si="7"/>
        <v>0</v>
      </c>
      <c r="K327" s="229">
        <f t="shared" si="7"/>
        <v>0</v>
      </c>
      <c r="L327" s="230">
        <f t="shared" si="7"/>
        <v>0</v>
      </c>
      <c r="M327" s="231">
        <f t="shared" si="7"/>
        <v>0</v>
      </c>
      <c r="N327" s="232">
        <f t="shared" si="7"/>
        <v>0</v>
      </c>
      <c r="O327" s="229">
        <f t="shared" si="7"/>
        <v>0</v>
      </c>
      <c r="P327" s="230">
        <f t="shared" si="7"/>
        <v>0</v>
      </c>
      <c r="Q327" s="231">
        <f t="shared" si="7"/>
        <v>0</v>
      </c>
      <c r="R327" s="232">
        <f t="shared" si="7"/>
        <v>0</v>
      </c>
      <c r="S327" s="229">
        <f t="shared" si="7"/>
        <v>0</v>
      </c>
      <c r="T327" s="230">
        <f t="shared" si="7"/>
        <v>0</v>
      </c>
      <c r="U327" s="229">
        <f t="shared" si="7"/>
        <v>0</v>
      </c>
      <c r="V327" s="230">
        <f t="shared" si="7"/>
        <v>0</v>
      </c>
    </row>
    <row r="328" spans="2:22" ht="17.25" customHeight="1" thickBot="1" x14ac:dyDescent="0.3">
      <c r="B328" s="45"/>
      <c r="C328" s="45"/>
      <c r="D328" s="45"/>
      <c r="E328" s="45"/>
      <c r="F328" s="45"/>
      <c r="G328" s="45"/>
      <c r="H328" s="45"/>
      <c r="I328" s="45"/>
      <c r="J328" s="45"/>
      <c r="K328" s="45"/>
      <c r="L328" s="45"/>
      <c r="M328" s="45"/>
      <c r="N328" s="45"/>
      <c r="O328" s="45"/>
      <c r="P328" s="45"/>
      <c r="Q328" s="45"/>
      <c r="R328" s="40"/>
      <c r="S328" s="40"/>
      <c r="T328" s="40"/>
    </row>
    <row r="329" spans="2:22" ht="17.25" customHeight="1" x14ac:dyDescent="0.25">
      <c r="B329" s="610" t="s">
        <v>16</v>
      </c>
      <c r="C329" s="607"/>
      <c r="D329" s="610" t="s">
        <v>17</v>
      </c>
      <c r="E329" s="607"/>
      <c r="F329" s="610" t="s">
        <v>15</v>
      </c>
      <c r="G329" s="607"/>
      <c r="H329" s="610" t="s">
        <v>263</v>
      </c>
      <c r="I329" s="607"/>
      <c r="J329" s="610" t="s">
        <v>19</v>
      </c>
      <c r="K329" s="607"/>
      <c r="L329" s="610" t="s">
        <v>98</v>
      </c>
      <c r="M329" s="607"/>
      <c r="N329" s="610" t="s">
        <v>99</v>
      </c>
      <c r="O329" s="607"/>
      <c r="P329" s="610" t="s">
        <v>100</v>
      </c>
      <c r="Q329" s="607"/>
      <c r="R329" s="610" t="s">
        <v>262</v>
      </c>
      <c r="S329" s="607"/>
      <c r="T329" s="580" t="s">
        <v>88</v>
      </c>
      <c r="U329" s="505"/>
    </row>
    <row r="330" spans="2:22" ht="17.25" customHeight="1" x14ac:dyDescent="0.25">
      <c r="B330" s="611"/>
      <c r="C330" s="608"/>
      <c r="D330" s="611"/>
      <c r="E330" s="608"/>
      <c r="F330" s="611"/>
      <c r="G330" s="608"/>
      <c r="H330" s="611"/>
      <c r="I330" s="608"/>
      <c r="J330" s="611"/>
      <c r="K330" s="608"/>
      <c r="L330" s="611"/>
      <c r="M330" s="608"/>
      <c r="N330" s="611"/>
      <c r="O330" s="608"/>
      <c r="P330" s="611"/>
      <c r="Q330" s="608"/>
      <c r="R330" s="611"/>
      <c r="S330" s="608"/>
      <c r="T330" s="582"/>
      <c r="U330" s="507"/>
    </row>
    <row r="331" spans="2:22" ht="17.25" customHeight="1" thickBot="1" x14ac:dyDescent="0.3">
      <c r="B331" s="617"/>
      <c r="C331" s="670"/>
      <c r="D331" s="617"/>
      <c r="E331" s="670"/>
      <c r="F331" s="617"/>
      <c r="G331" s="670"/>
      <c r="H331" s="617"/>
      <c r="I331" s="670"/>
      <c r="J331" s="617"/>
      <c r="K331" s="670"/>
      <c r="L331" s="617"/>
      <c r="M331" s="670"/>
      <c r="N331" s="617"/>
      <c r="O331" s="670"/>
      <c r="P331" s="617"/>
      <c r="Q331" s="670"/>
      <c r="R331" s="617"/>
      <c r="S331" s="670"/>
      <c r="T331" s="584"/>
      <c r="U331" s="586"/>
    </row>
    <row r="332" spans="2:22" ht="17.25" customHeight="1" x14ac:dyDescent="0.25">
      <c r="B332" s="610" t="s">
        <v>102</v>
      </c>
      <c r="C332" s="607" t="s">
        <v>103</v>
      </c>
      <c r="D332" s="610" t="s">
        <v>102</v>
      </c>
      <c r="E332" s="607" t="s">
        <v>103</v>
      </c>
      <c r="F332" s="610" t="s">
        <v>102</v>
      </c>
      <c r="G332" s="607" t="s">
        <v>103</v>
      </c>
      <c r="H332" s="610" t="s">
        <v>102</v>
      </c>
      <c r="I332" s="607" t="s">
        <v>103</v>
      </c>
      <c r="J332" s="610" t="s">
        <v>102</v>
      </c>
      <c r="K332" s="607" t="s">
        <v>103</v>
      </c>
      <c r="L332" s="610" t="s">
        <v>102</v>
      </c>
      <c r="M332" s="607" t="s">
        <v>103</v>
      </c>
      <c r="N332" s="610" t="s">
        <v>102</v>
      </c>
      <c r="O332" s="607" t="s">
        <v>103</v>
      </c>
      <c r="P332" s="610" t="s">
        <v>102</v>
      </c>
      <c r="Q332" s="607" t="s">
        <v>103</v>
      </c>
      <c r="R332" s="610" t="s">
        <v>102</v>
      </c>
      <c r="S332" s="607" t="s">
        <v>103</v>
      </c>
      <c r="T332" s="610" t="s">
        <v>102</v>
      </c>
      <c r="U332" s="607" t="s">
        <v>103</v>
      </c>
    </row>
    <row r="333" spans="2:22" ht="17.25" customHeight="1" x14ac:dyDescent="0.25">
      <c r="B333" s="611"/>
      <c r="C333" s="608"/>
      <c r="D333" s="611"/>
      <c r="E333" s="608"/>
      <c r="F333" s="611"/>
      <c r="G333" s="608"/>
      <c r="H333" s="611"/>
      <c r="I333" s="608"/>
      <c r="J333" s="611"/>
      <c r="K333" s="608"/>
      <c r="L333" s="611"/>
      <c r="M333" s="608"/>
      <c r="N333" s="611"/>
      <c r="O333" s="608"/>
      <c r="P333" s="611"/>
      <c r="Q333" s="608"/>
      <c r="R333" s="611"/>
      <c r="S333" s="608"/>
      <c r="T333" s="611"/>
      <c r="U333" s="608"/>
    </row>
    <row r="334" spans="2:22" ht="17.25" customHeight="1" thickBot="1" x14ac:dyDescent="0.3">
      <c r="B334" s="612"/>
      <c r="C334" s="609"/>
      <c r="D334" s="612"/>
      <c r="E334" s="609"/>
      <c r="F334" s="612"/>
      <c r="G334" s="609"/>
      <c r="H334" s="612"/>
      <c r="I334" s="609"/>
      <c r="J334" s="612"/>
      <c r="K334" s="609"/>
      <c r="L334" s="612"/>
      <c r="M334" s="609"/>
      <c r="N334" s="612"/>
      <c r="O334" s="609"/>
      <c r="P334" s="612"/>
      <c r="Q334" s="609"/>
      <c r="R334" s="612"/>
      <c r="S334" s="609"/>
      <c r="T334" s="617"/>
      <c r="U334" s="670"/>
    </row>
    <row r="335" spans="2:22" ht="17.25" customHeight="1" x14ac:dyDescent="0.25">
      <c r="B335" s="233"/>
      <c r="C335" s="234"/>
      <c r="D335" s="233"/>
      <c r="E335" s="234"/>
      <c r="F335" s="233"/>
      <c r="G335" s="234"/>
      <c r="H335" s="233"/>
      <c r="I335" s="234"/>
      <c r="J335" s="233"/>
      <c r="K335" s="234"/>
      <c r="L335" s="233"/>
      <c r="M335" s="234"/>
      <c r="N335" s="233"/>
      <c r="O335" s="234"/>
      <c r="P335" s="66"/>
      <c r="Q335" s="68"/>
      <c r="R335" s="66"/>
      <c r="S335" s="81"/>
      <c r="T335" s="66">
        <f t="shared" ref="T335:U338" si="8">SUM(R335,P335,N335,L335,J335,H335,F335,D335,B335,U323,S323,Q323,O323,M323,K323,I323,G323,E323,C323)</f>
        <v>0</v>
      </c>
      <c r="U335" s="222">
        <f t="shared" si="8"/>
        <v>0</v>
      </c>
    </row>
    <row r="336" spans="2:22" ht="17.25" customHeight="1" x14ac:dyDescent="0.25">
      <c r="B336" s="186"/>
      <c r="C336" s="187"/>
      <c r="D336" s="186"/>
      <c r="E336" s="187"/>
      <c r="F336" s="186"/>
      <c r="G336" s="187"/>
      <c r="H336" s="186"/>
      <c r="I336" s="187"/>
      <c r="J336" s="186"/>
      <c r="K336" s="187"/>
      <c r="L336" s="186"/>
      <c r="M336" s="187"/>
      <c r="N336" s="186"/>
      <c r="O336" s="187"/>
      <c r="P336" s="186"/>
      <c r="Q336" s="187"/>
      <c r="R336" s="186"/>
      <c r="S336" s="219"/>
      <c r="T336" s="186">
        <f t="shared" si="8"/>
        <v>0</v>
      </c>
      <c r="U336" s="225">
        <f t="shared" si="8"/>
        <v>0</v>
      </c>
    </row>
    <row r="337" spans="2:25" ht="17.25" customHeight="1" x14ac:dyDescent="0.25">
      <c r="B337" s="186"/>
      <c r="C337" s="187"/>
      <c r="D337" s="186"/>
      <c r="E337" s="187"/>
      <c r="F337" s="186"/>
      <c r="G337" s="187"/>
      <c r="H337" s="186"/>
      <c r="I337" s="187"/>
      <c r="J337" s="186"/>
      <c r="K337" s="187"/>
      <c r="L337" s="186"/>
      <c r="M337" s="187"/>
      <c r="N337" s="186"/>
      <c r="O337" s="187"/>
      <c r="P337" s="186"/>
      <c r="Q337" s="187"/>
      <c r="R337" s="186"/>
      <c r="S337" s="219"/>
      <c r="T337" s="186">
        <f t="shared" si="8"/>
        <v>0</v>
      </c>
      <c r="U337" s="225">
        <f t="shared" si="8"/>
        <v>0</v>
      </c>
    </row>
    <row r="338" spans="2:25" ht="17.25" customHeight="1" thickBot="1" x14ac:dyDescent="0.3">
      <c r="B338" s="148"/>
      <c r="C338" s="235"/>
      <c r="D338" s="148"/>
      <c r="E338" s="235"/>
      <c r="F338" s="148"/>
      <c r="G338" s="235"/>
      <c r="H338" s="148"/>
      <c r="I338" s="235"/>
      <c r="J338" s="148"/>
      <c r="K338" s="235"/>
      <c r="L338" s="148"/>
      <c r="M338" s="235"/>
      <c r="N338" s="148"/>
      <c r="O338" s="235"/>
      <c r="P338" s="148"/>
      <c r="Q338" s="235"/>
      <c r="R338" s="148"/>
      <c r="S338" s="236"/>
      <c r="T338" s="69">
        <f t="shared" si="8"/>
        <v>0</v>
      </c>
      <c r="U338" s="237">
        <f t="shared" si="8"/>
        <v>0</v>
      </c>
    </row>
    <row r="339" spans="2:25" ht="17.25" customHeight="1" thickBot="1" x14ac:dyDescent="0.3">
      <c r="B339" s="238">
        <f>SUM(B335:B338)</f>
        <v>0</v>
      </c>
      <c r="C339" s="239">
        <f t="shared" ref="C339:S339" si="9">SUM(C335:C338)</f>
        <v>0</v>
      </c>
      <c r="D339" s="240">
        <f t="shared" si="9"/>
        <v>0</v>
      </c>
      <c r="E339" s="241">
        <f t="shared" si="9"/>
        <v>0</v>
      </c>
      <c r="F339" s="238">
        <f t="shared" si="9"/>
        <v>0</v>
      </c>
      <c r="G339" s="239">
        <f t="shared" si="9"/>
        <v>0</v>
      </c>
      <c r="H339" s="240">
        <f t="shared" si="9"/>
        <v>0</v>
      </c>
      <c r="I339" s="241">
        <f t="shared" si="9"/>
        <v>0</v>
      </c>
      <c r="J339" s="238">
        <f t="shared" si="9"/>
        <v>0</v>
      </c>
      <c r="K339" s="239">
        <f t="shared" si="9"/>
        <v>0</v>
      </c>
      <c r="L339" s="240">
        <f t="shared" si="9"/>
        <v>0</v>
      </c>
      <c r="M339" s="241">
        <f t="shared" si="9"/>
        <v>0</v>
      </c>
      <c r="N339" s="238">
        <f t="shared" si="9"/>
        <v>0</v>
      </c>
      <c r="O339" s="239">
        <f t="shared" si="9"/>
        <v>0</v>
      </c>
      <c r="P339" s="240">
        <f t="shared" si="9"/>
        <v>0</v>
      </c>
      <c r="Q339" s="241">
        <f t="shared" si="9"/>
        <v>0</v>
      </c>
      <c r="R339" s="238">
        <f t="shared" si="9"/>
        <v>0</v>
      </c>
      <c r="S339" s="241">
        <f t="shared" si="9"/>
        <v>0</v>
      </c>
      <c r="T339" s="72">
        <f>SUM(T335:T338)</f>
        <v>0</v>
      </c>
      <c r="U339" s="242">
        <f>SUM(U335:U338)</f>
        <v>0</v>
      </c>
    </row>
    <row r="340" spans="2:25" s="25" customFormat="1" ht="17.25" customHeight="1" thickBot="1" x14ac:dyDescent="0.3">
      <c r="B340" s="740" t="s">
        <v>268</v>
      </c>
      <c r="C340" s="740"/>
      <c r="D340" s="740"/>
      <c r="E340" s="740"/>
      <c r="F340" s="740"/>
      <c r="G340" s="740"/>
      <c r="H340" s="35"/>
      <c r="I340" s="35"/>
      <c r="J340" s="3"/>
      <c r="K340" s="3"/>
      <c r="L340" s="3"/>
      <c r="M340" s="3"/>
      <c r="N340" s="3"/>
      <c r="O340" s="3"/>
      <c r="P340" s="24"/>
      <c r="Q340" s="3"/>
      <c r="R340" s="3"/>
    </row>
    <row r="341" spans="2:25" s="25" customFormat="1" ht="17.25" customHeight="1" x14ac:dyDescent="0.25">
      <c r="B341" s="734" t="s">
        <v>185</v>
      </c>
      <c r="C341" s="735"/>
      <c r="D341" s="735"/>
      <c r="E341" s="735"/>
      <c r="F341" s="735"/>
      <c r="G341" s="736"/>
      <c r="H341" s="734" t="s">
        <v>186</v>
      </c>
      <c r="I341" s="735"/>
      <c r="J341" s="735"/>
      <c r="K341" s="735"/>
      <c r="L341" s="735"/>
      <c r="M341" s="736"/>
      <c r="N341" s="734" t="s">
        <v>187</v>
      </c>
      <c r="O341" s="735"/>
      <c r="P341" s="735"/>
      <c r="Q341" s="735"/>
      <c r="R341" s="735"/>
      <c r="S341" s="736"/>
      <c r="T341" s="734" t="s">
        <v>210</v>
      </c>
      <c r="U341" s="735"/>
      <c r="V341" s="735"/>
      <c r="W341" s="735"/>
      <c r="X341" s="736"/>
      <c r="Y341"/>
    </row>
    <row r="342" spans="2:25" s="25" customFormat="1" ht="17.25" customHeight="1" thickBot="1" x14ac:dyDescent="0.3">
      <c r="B342" s="737"/>
      <c r="C342" s="738"/>
      <c r="D342" s="738"/>
      <c r="E342" s="738"/>
      <c r="F342" s="738"/>
      <c r="G342" s="739"/>
      <c r="H342" s="737"/>
      <c r="I342" s="738"/>
      <c r="J342" s="738"/>
      <c r="K342" s="738"/>
      <c r="L342" s="738"/>
      <c r="M342" s="739"/>
      <c r="N342" s="737"/>
      <c r="O342" s="738"/>
      <c r="P342" s="738"/>
      <c r="Q342" s="738"/>
      <c r="R342" s="738"/>
      <c r="S342" s="739"/>
      <c r="T342" s="737"/>
      <c r="U342" s="738"/>
      <c r="V342" s="738"/>
      <c r="W342" s="738"/>
      <c r="X342" s="739"/>
      <c r="Y342"/>
    </row>
    <row r="343" spans="2:25" s="25" customFormat="1" ht="17.25" customHeight="1" x14ac:dyDescent="0.25">
      <c r="B343" s="1089" t="s">
        <v>1224</v>
      </c>
      <c r="C343" s="1090"/>
      <c r="D343" s="1090"/>
      <c r="E343" s="1090"/>
      <c r="F343" s="1090"/>
      <c r="G343" s="1091"/>
      <c r="H343" s="1100" t="s">
        <v>1131</v>
      </c>
      <c r="I343" s="1101"/>
      <c r="J343" s="1101"/>
      <c r="K343" s="1101"/>
      <c r="L343" s="1101"/>
      <c r="M343" s="1102"/>
      <c r="N343" s="1032"/>
      <c r="O343" s="1033"/>
      <c r="P343" s="1033"/>
      <c r="Q343" s="1033"/>
      <c r="R343" s="1033"/>
      <c r="S343" s="1034"/>
      <c r="T343" s="1032"/>
      <c r="U343" s="1033"/>
      <c r="V343" s="1033"/>
      <c r="W343" s="1033"/>
      <c r="X343" s="1034"/>
      <c r="Y343"/>
    </row>
    <row r="344" spans="2:25" s="25" customFormat="1" ht="17.25" customHeight="1" x14ac:dyDescent="0.25">
      <c r="B344" s="570" t="s">
        <v>1214</v>
      </c>
      <c r="C344" s="571"/>
      <c r="D344" s="571"/>
      <c r="E344" s="571"/>
      <c r="F344" s="571"/>
      <c r="G344" s="572"/>
      <c r="H344" s="574" t="s">
        <v>1132</v>
      </c>
      <c r="I344" s="575"/>
      <c r="J344" s="575"/>
      <c r="K344" s="575"/>
      <c r="L344" s="575"/>
      <c r="M344" s="576"/>
      <c r="N344" s="525"/>
      <c r="O344" s="526"/>
      <c r="P344" s="526"/>
      <c r="Q344" s="526"/>
      <c r="R344" s="526"/>
      <c r="S344" s="527"/>
      <c r="T344" s="525"/>
      <c r="U344" s="526"/>
      <c r="V344" s="526"/>
      <c r="W344" s="526"/>
      <c r="X344" s="527"/>
      <c r="Y344"/>
    </row>
    <row r="345" spans="2:25" s="25" customFormat="1" ht="17.25" customHeight="1" x14ac:dyDescent="0.25">
      <c r="B345" s="570" t="s">
        <v>1215</v>
      </c>
      <c r="C345" s="571"/>
      <c r="D345" s="571"/>
      <c r="E345" s="571"/>
      <c r="F345" s="571"/>
      <c r="G345" s="572"/>
      <c r="H345" s="574" t="s">
        <v>1133</v>
      </c>
      <c r="I345" s="575"/>
      <c r="J345" s="575"/>
      <c r="K345" s="575"/>
      <c r="L345" s="575"/>
      <c r="M345" s="576"/>
      <c r="N345" s="525"/>
      <c r="O345" s="526"/>
      <c r="P345" s="526"/>
      <c r="Q345" s="526"/>
      <c r="R345" s="526"/>
      <c r="S345" s="527"/>
      <c r="T345" s="525"/>
      <c r="U345" s="526"/>
      <c r="V345" s="526"/>
      <c r="W345" s="526"/>
      <c r="X345" s="527"/>
      <c r="Y345"/>
    </row>
    <row r="346" spans="2:25" s="25" customFormat="1" ht="17.25" customHeight="1" x14ac:dyDescent="0.25">
      <c r="B346" s="570" t="s">
        <v>1122</v>
      </c>
      <c r="C346" s="571"/>
      <c r="D346" s="571"/>
      <c r="E346" s="571"/>
      <c r="F346" s="571"/>
      <c r="G346" s="572"/>
      <c r="H346" s="574" t="s">
        <v>1134</v>
      </c>
      <c r="I346" s="575"/>
      <c r="J346" s="575"/>
      <c r="K346" s="575"/>
      <c r="L346" s="575"/>
      <c r="M346" s="576"/>
      <c r="N346" s="525"/>
      <c r="O346" s="526"/>
      <c r="P346" s="526"/>
      <c r="Q346" s="526"/>
      <c r="R346" s="526"/>
      <c r="S346" s="527"/>
      <c r="T346" s="525"/>
      <c r="U346" s="526"/>
      <c r="V346" s="526"/>
      <c r="W346" s="526"/>
      <c r="X346" s="527"/>
      <c r="Y346"/>
    </row>
    <row r="347" spans="2:25" s="25" customFormat="1" ht="17.25" customHeight="1" x14ac:dyDescent="0.25">
      <c r="B347" s="570" t="s">
        <v>1216</v>
      </c>
      <c r="C347" s="571"/>
      <c r="D347" s="571"/>
      <c r="E347" s="571"/>
      <c r="F347" s="571"/>
      <c r="G347" s="572"/>
      <c r="H347" s="574" t="s">
        <v>1225</v>
      </c>
      <c r="I347" s="575"/>
      <c r="J347" s="575"/>
      <c r="K347" s="575"/>
      <c r="L347" s="575"/>
      <c r="M347" s="576"/>
      <c r="N347" s="525"/>
      <c r="O347" s="526"/>
      <c r="P347" s="526"/>
      <c r="Q347" s="526"/>
      <c r="R347" s="526"/>
      <c r="S347" s="527"/>
      <c r="T347" s="525"/>
      <c r="U347" s="526"/>
      <c r="V347" s="526"/>
      <c r="W347" s="526"/>
      <c r="X347" s="527"/>
      <c r="Y347"/>
    </row>
    <row r="348" spans="2:25" s="25" customFormat="1" ht="17.25" customHeight="1" x14ac:dyDescent="0.25">
      <c r="B348" s="570" t="s">
        <v>1217</v>
      </c>
      <c r="C348" s="571"/>
      <c r="D348" s="571"/>
      <c r="E348" s="571"/>
      <c r="F348" s="571"/>
      <c r="G348" s="572"/>
      <c r="H348" s="574" t="s">
        <v>1135</v>
      </c>
      <c r="I348" s="575"/>
      <c r="J348" s="575"/>
      <c r="K348" s="575"/>
      <c r="L348" s="575"/>
      <c r="M348" s="576"/>
      <c r="N348" s="525"/>
      <c r="O348" s="526"/>
      <c r="P348" s="526"/>
      <c r="Q348" s="526"/>
      <c r="R348" s="526"/>
      <c r="S348" s="527"/>
      <c r="T348" s="525"/>
      <c r="U348" s="526"/>
      <c r="V348" s="526"/>
      <c r="W348" s="526"/>
      <c r="X348" s="527"/>
      <c r="Y348"/>
    </row>
    <row r="349" spans="2:25" s="25" customFormat="1" ht="17.25" customHeight="1" x14ac:dyDescent="0.25">
      <c r="B349" s="570" t="s">
        <v>1123</v>
      </c>
      <c r="C349" s="571"/>
      <c r="D349" s="571"/>
      <c r="E349" s="571"/>
      <c r="F349" s="571"/>
      <c r="G349" s="572"/>
      <c r="H349" s="1088" t="s">
        <v>1226</v>
      </c>
      <c r="I349" s="575"/>
      <c r="J349" s="575"/>
      <c r="K349" s="575"/>
      <c r="L349" s="575"/>
      <c r="M349" s="576"/>
      <c r="N349" s="525"/>
      <c r="O349" s="526"/>
      <c r="P349" s="526"/>
      <c r="Q349" s="526"/>
      <c r="R349" s="526"/>
      <c r="S349" s="527"/>
      <c r="T349" s="525"/>
      <c r="U349" s="526"/>
      <c r="V349" s="526"/>
      <c r="W349" s="526"/>
      <c r="X349" s="527"/>
      <c r="Y349"/>
    </row>
    <row r="350" spans="2:25" s="25" customFormat="1" ht="17.25" customHeight="1" x14ac:dyDescent="0.25">
      <c r="B350" s="570" t="s">
        <v>1124</v>
      </c>
      <c r="C350" s="571"/>
      <c r="D350" s="571"/>
      <c r="E350" s="571"/>
      <c r="F350" s="571"/>
      <c r="G350" s="572"/>
      <c r="H350" s="574"/>
      <c r="I350" s="575"/>
      <c r="J350" s="575"/>
      <c r="K350" s="575"/>
      <c r="L350" s="575"/>
      <c r="M350" s="576"/>
      <c r="N350" s="525"/>
      <c r="O350" s="526"/>
      <c r="P350" s="526"/>
      <c r="Q350" s="526"/>
      <c r="R350" s="526"/>
      <c r="S350" s="527"/>
      <c r="T350" s="525"/>
      <c r="U350" s="526"/>
      <c r="V350" s="526"/>
      <c r="W350" s="526"/>
      <c r="X350" s="527"/>
      <c r="Y350"/>
    </row>
    <row r="351" spans="2:25" s="25" customFormat="1" ht="17.25" customHeight="1" x14ac:dyDescent="0.25">
      <c r="B351" s="570" t="s">
        <v>1125</v>
      </c>
      <c r="C351" s="571"/>
      <c r="D351" s="571"/>
      <c r="E351" s="571"/>
      <c r="F351" s="571"/>
      <c r="G351" s="572"/>
      <c r="H351" s="574"/>
      <c r="I351" s="575"/>
      <c r="J351" s="575"/>
      <c r="K351" s="575"/>
      <c r="L351" s="575"/>
      <c r="M351" s="576"/>
      <c r="N351" s="525"/>
      <c r="O351" s="526"/>
      <c r="P351" s="526"/>
      <c r="Q351" s="526"/>
      <c r="R351" s="526"/>
      <c r="S351" s="527"/>
      <c r="T351" s="525"/>
      <c r="U351" s="526"/>
      <c r="V351" s="526"/>
      <c r="W351" s="526"/>
      <c r="X351" s="527"/>
      <c r="Y351"/>
    </row>
    <row r="352" spans="2:25" s="25" customFormat="1" ht="17.25" customHeight="1" x14ac:dyDescent="0.25">
      <c r="B352" s="570" t="s">
        <v>1126</v>
      </c>
      <c r="C352" s="571"/>
      <c r="D352" s="571"/>
      <c r="E352" s="571"/>
      <c r="F352" s="571"/>
      <c r="G352" s="572"/>
      <c r="H352" s="574"/>
      <c r="I352" s="575"/>
      <c r="J352" s="575"/>
      <c r="K352" s="575"/>
      <c r="L352" s="575"/>
      <c r="M352" s="576"/>
      <c r="N352" s="525"/>
      <c r="O352" s="526"/>
      <c r="P352" s="526"/>
      <c r="Q352" s="526"/>
      <c r="R352" s="526"/>
      <c r="S352" s="527"/>
      <c r="T352" s="525"/>
      <c r="U352" s="526"/>
      <c r="V352" s="526"/>
      <c r="W352" s="526"/>
      <c r="X352" s="527"/>
      <c r="Y352"/>
    </row>
    <row r="353" spans="2:25" s="25" customFormat="1" ht="17.25" customHeight="1" x14ac:dyDescent="0.25">
      <c r="B353" s="573" t="s">
        <v>1218</v>
      </c>
      <c r="C353" s="571"/>
      <c r="D353" s="571"/>
      <c r="E353" s="571"/>
      <c r="F353" s="571"/>
      <c r="G353" s="572"/>
      <c r="H353" s="574"/>
      <c r="I353" s="575"/>
      <c r="J353" s="575"/>
      <c r="K353" s="575"/>
      <c r="L353" s="575"/>
      <c r="M353" s="576"/>
      <c r="N353" s="525"/>
      <c r="O353" s="526"/>
      <c r="P353" s="526"/>
      <c r="Q353" s="526"/>
      <c r="R353" s="526"/>
      <c r="S353" s="527"/>
      <c r="T353" s="525"/>
      <c r="U353" s="526"/>
      <c r="V353" s="526"/>
      <c r="W353" s="526"/>
      <c r="X353" s="527"/>
      <c r="Y353"/>
    </row>
    <row r="354" spans="2:25" s="25" customFormat="1" ht="17.25" customHeight="1" x14ac:dyDescent="0.25">
      <c r="B354" s="570" t="s">
        <v>1127</v>
      </c>
      <c r="C354" s="571"/>
      <c r="D354" s="571"/>
      <c r="E354" s="571"/>
      <c r="F354" s="571"/>
      <c r="G354" s="572"/>
      <c r="H354" s="574"/>
      <c r="I354" s="575"/>
      <c r="J354" s="575"/>
      <c r="K354" s="575"/>
      <c r="L354" s="575"/>
      <c r="M354" s="576"/>
      <c r="N354" s="525"/>
      <c r="O354" s="526"/>
      <c r="P354" s="526"/>
      <c r="Q354" s="526"/>
      <c r="R354" s="526"/>
      <c r="S354" s="527"/>
      <c r="T354" s="525"/>
      <c r="U354" s="526"/>
      <c r="V354" s="526"/>
      <c r="W354" s="526"/>
      <c r="X354" s="527"/>
      <c r="Y354"/>
    </row>
    <row r="355" spans="2:25" s="25" customFormat="1" ht="17.25" customHeight="1" x14ac:dyDescent="0.25">
      <c r="B355" s="570" t="s">
        <v>1219</v>
      </c>
      <c r="C355" s="571"/>
      <c r="D355" s="571"/>
      <c r="E355" s="571"/>
      <c r="F355" s="571"/>
      <c r="G355" s="572"/>
      <c r="H355" s="574"/>
      <c r="I355" s="575"/>
      <c r="J355" s="575"/>
      <c r="K355" s="575"/>
      <c r="L355" s="575"/>
      <c r="M355" s="576"/>
      <c r="N355" s="525"/>
      <c r="O355" s="526"/>
      <c r="P355" s="526"/>
      <c r="Q355" s="526"/>
      <c r="R355" s="526"/>
      <c r="S355" s="527"/>
      <c r="T355" s="525"/>
      <c r="U355" s="526"/>
      <c r="V355" s="526"/>
      <c r="W355" s="526"/>
      <c r="X355" s="527"/>
      <c r="Y355"/>
    </row>
    <row r="356" spans="2:25" s="25" customFormat="1" ht="17.25" customHeight="1" x14ac:dyDescent="0.25">
      <c r="B356" s="573" t="s">
        <v>1128</v>
      </c>
      <c r="C356" s="571"/>
      <c r="D356" s="571"/>
      <c r="E356" s="571"/>
      <c r="F356" s="571"/>
      <c r="G356" s="572"/>
      <c r="H356" s="574"/>
      <c r="I356" s="575"/>
      <c r="J356" s="575"/>
      <c r="K356" s="575"/>
      <c r="L356" s="575"/>
      <c r="M356" s="576"/>
      <c r="N356" s="525"/>
      <c r="O356" s="526"/>
      <c r="P356" s="526"/>
      <c r="Q356" s="526"/>
      <c r="R356" s="526"/>
      <c r="S356" s="527"/>
      <c r="T356" s="525"/>
      <c r="U356" s="526"/>
      <c r="V356" s="526"/>
      <c r="W356" s="526"/>
      <c r="X356" s="527"/>
      <c r="Y356"/>
    </row>
    <row r="357" spans="2:25" s="25" customFormat="1" ht="17.25" customHeight="1" x14ac:dyDescent="0.25">
      <c r="B357" s="570" t="s">
        <v>1129</v>
      </c>
      <c r="C357" s="571"/>
      <c r="D357" s="571"/>
      <c r="E357" s="571"/>
      <c r="F357" s="571"/>
      <c r="G357" s="572"/>
      <c r="H357" s="574"/>
      <c r="I357" s="575"/>
      <c r="J357" s="575"/>
      <c r="K357" s="575"/>
      <c r="L357" s="575"/>
      <c r="M357" s="576"/>
      <c r="N357" s="525"/>
      <c r="O357" s="526"/>
      <c r="P357" s="526"/>
      <c r="Q357" s="526"/>
      <c r="R357" s="526"/>
      <c r="S357" s="527"/>
      <c r="T357" s="525"/>
      <c r="U357" s="526"/>
      <c r="V357" s="526"/>
      <c r="W357" s="526"/>
      <c r="X357" s="527"/>
      <c r="Y357"/>
    </row>
    <row r="358" spans="2:25" s="25" customFormat="1" ht="17.25" customHeight="1" x14ac:dyDescent="0.25">
      <c r="B358" s="570" t="s">
        <v>1220</v>
      </c>
      <c r="C358" s="571"/>
      <c r="D358" s="571"/>
      <c r="E358" s="571"/>
      <c r="F358" s="571"/>
      <c r="G358" s="572"/>
      <c r="H358" s="574"/>
      <c r="I358" s="575"/>
      <c r="J358" s="575"/>
      <c r="K358" s="575"/>
      <c r="L358" s="575"/>
      <c r="M358" s="576"/>
      <c r="N358" s="525"/>
      <c r="O358" s="526"/>
      <c r="P358" s="526"/>
      <c r="Q358" s="526"/>
      <c r="R358" s="526"/>
      <c r="S358" s="527"/>
      <c r="T358" s="525"/>
      <c r="U358" s="526"/>
      <c r="V358" s="526"/>
      <c r="W358" s="526"/>
      <c r="X358" s="527"/>
      <c r="Y358"/>
    </row>
    <row r="359" spans="2:25" s="25" customFormat="1" ht="17.25" customHeight="1" x14ac:dyDescent="0.25">
      <c r="B359" s="570" t="s">
        <v>1221</v>
      </c>
      <c r="C359" s="571"/>
      <c r="D359" s="571"/>
      <c r="E359" s="571"/>
      <c r="F359" s="571"/>
      <c r="G359" s="572"/>
      <c r="H359" s="574"/>
      <c r="I359" s="575"/>
      <c r="J359" s="575"/>
      <c r="K359" s="575"/>
      <c r="L359" s="575"/>
      <c r="M359" s="576"/>
      <c r="N359" s="525"/>
      <c r="O359" s="526"/>
      <c r="P359" s="526"/>
      <c r="Q359" s="526"/>
      <c r="R359" s="526"/>
      <c r="S359" s="527"/>
      <c r="T359" s="525"/>
      <c r="U359" s="526"/>
      <c r="V359" s="526"/>
      <c r="W359" s="526"/>
      <c r="X359" s="527"/>
      <c r="Y359"/>
    </row>
    <row r="360" spans="2:25" s="25" customFormat="1" ht="17.25" customHeight="1" x14ac:dyDescent="0.25">
      <c r="B360" s="573" t="s">
        <v>1222</v>
      </c>
      <c r="C360" s="571"/>
      <c r="D360" s="571"/>
      <c r="E360" s="571"/>
      <c r="F360" s="571"/>
      <c r="G360" s="572"/>
      <c r="H360" s="574"/>
      <c r="I360" s="575"/>
      <c r="J360" s="575"/>
      <c r="K360" s="575"/>
      <c r="L360" s="575"/>
      <c r="M360" s="576"/>
      <c r="N360" s="525"/>
      <c r="O360" s="526"/>
      <c r="P360" s="526"/>
      <c r="Q360" s="526"/>
      <c r="R360" s="526"/>
      <c r="S360" s="527"/>
      <c r="T360" s="525"/>
      <c r="U360" s="526"/>
      <c r="V360" s="526"/>
      <c r="W360" s="526"/>
      <c r="X360" s="527"/>
      <c r="Y360"/>
    </row>
    <row r="361" spans="2:25" s="25" customFormat="1" ht="17.25" customHeight="1" x14ac:dyDescent="0.25">
      <c r="B361" s="570" t="s">
        <v>1130</v>
      </c>
      <c r="C361" s="571"/>
      <c r="D361" s="571"/>
      <c r="E361" s="571"/>
      <c r="F361" s="571"/>
      <c r="G361" s="572"/>
      <c r="H361" s="574"/>
      <c r="I361" s="575"/>
      <c r="J361" s="575"/>
      <c r="K361" s="575"/>
      <c r="L361" s="575"/>
      <c r="M361" s="576"/>
      <c r="N361" s="525"/>
      <c r="O361" s="526"/>
      <c r="P361" s="526"/>
      <c r="Q361" s="526"/>
      <c r="R361" s="526"/>
      <c r="S361" s="527"/>
      <c r="T361" s="525"/>
      <c r="U361" s="526"/>
      <c r="V361" s="526"/>
      <c r="W361" s="526"/>
      <c r="X361" s="527"/>
      <c r="Y361"/>
    </row>
    <row r="362" spans="2:25" s="25" customFormat="1" ht="17.25" customHeight="1" x14ac:dyDescent="0.25">
      <c r="B362" s="570" t="s">
        <v>1223</v>
      </c>
      <c r="C362" s="571"/>
      <c r="D362" s="571"/>
      <c r="E362" s="571"/>
      <c r="F362" s="571"/>
      <c r="G362" s="572"/>
      <c r="H362" s="1095"/>
      <c r="I362" s="1096"/>
      <c r="J362" s="1096"/>
      <c r="K362" s="1096"/>
      <c r="L362" s="1096"/>
      <c r="M362" s="1097"/>
      <c r="N362" s="525"/>
      <c r="O362" s="526"/>
      <c r="P362" s="526"/>
      <c r="Q362" s="526"/>
      <c r="R362" s="526"/>
      <c r="S362" s="527"/>
      <c r="T362" s="525"/>
      <c r="U362" s="526"/>
      <c r="V362" s="526"/>
      <c r="W362" s="526"/>
      <c r="X362" s="527"/>
      <c r="Y362"/>
    </row>
    <row r="363" spans="2:25" s="25" customFormat="1" ht="17.25" customHeight="1" x14ac:dyDescent="0.25">
      <c r="B363" s="570" t="s">
        <v>1227</v>
      </c>
      <c r="C363" s="571"/>
      <c r="D363" s="571"/>
      <c r="E363" s="571"/>
      <c r="F363" s="571"/>
      <c r="G363" s="572"/>
      <c r="H363" s="1095"/>
      <c r="I363" s="1096"/>
      <c r="J363" s="1096"/>
      <c r="K363" s="1096"/>
      <c r="L363" s="1096"/>
      <c r="M363" s="1097"/>
      <c r="N363" s="525"/>
      <c r="O363" s="526"/>
      <c r="P363" s="526"/>
      <c r="Q363" s="526"/>
      <c r="R363" s="526"/>
      <c r="S363" s="527"/>
      <c r="T363" s="525"/>
      <c r="U363" s="526"/>
      <c r="V363" s="526"/>
      <c r="W363" s="526"/>
      <c r="X363" s="527"/>
      <c r="Y363"/>
    </row>
    <row r="364" spans="2:25" s="25" customFormat="1" ht="17.25" customHeight="1" thickBot="1" x14ac:dyDescent="0.3">
      <c r="B364" s="671"/>
      <c r="C364" s="672"/>
      <c r="D364" s="672"/>
      <c r="E364" s="672"/>
      <c r="F364" s="672"/>
      <c r="G364" s="673"/>
      <c r="H364" s="1035"/>
      <c r="I364" s="1036"/>
      <c r="J364" s="1036"/>
      <c r="K364" s="1036"/>
      <c r="L364" s="1036"/>
      <c r="M364" s="1037"/>
      <c r="N364" s="577"/>
      <c r="O364" s="578"/>
      <c r="P364" s="578"/>
      <c r="Q364" s="578"/>
      <c r="R364" s="578"/>
      <c r="S364" s="579"/>
      <c r="T364" s="577"/>
      <c r="U364" s="578"/>
      <c r="V364" s="578"/>
      <c r="W364" s="578"/>
      <c r="X364" s="579"/>
      <c r="Y364"/>
    </row>
    <row r="365" spans="2:25" ht="17.25" customHeight="1" x14ac:dyDescent="0.25">
      <c r="B365" s="720" t="s">
        <v>269</v>
      </c>
      <c r="C365" s="720"/>
      <c r="D365" s="720"/>
      <c r="E365" s="720"/>
      <c r="F365" s="720"/>
      <c r="G365" s="720"/>
      <c r="H365" s="720"/>
    </row>
    <row r="366" spans="2:25" ht="17.25" customHeight="1" x14ac:dyDescent="0.25"/>
    <row r="367" spans="2:25" ht="42.75" customHeight="1" thickBot="1" x14ac:dyDescent="0.3">
      <c r="B367" s="740" t="s">
        <v>993</v>
      </c>
      <c r="C367" s="740"/>
      <c r="D367" s="740"/>
      <c r="E367" s="740"/>
      <c r="M367" s="740" t="s">
        <v>994</v>
      </c>
      <c r="N367" s="740"/>
      <c r="O367" s="740"/>
      <c r="P367" s="740"/>
    </row>
    <row r="368" spans="2:25" ht="17.25" customHeight="1" x14ac:dyDescent="0.25">
      <c r="B368" s="513" t="s">
        <v>108</v>
      </c>
      <c r="C368" s="514"/>
      <c r="D368" s="515"/>
      <c r="E368" s="567" t="s">
        <v>109</v>
      </c>
      <c r="F368" s="522" t="s">
        <v>205</v>
      </c>
      <c r="G368" s="580" t="s">
        <v>110</v>
      </c>
      <c r="H368" s="581"/>
      <c r="I368" s="505"/>
      <c r="J368" s="535" t="s">
        <v>109</v>
      </c>
      <c r="K368" s="567" t="s">
        <v>205</v>
      </c>
      <c r="L368" s="40"/>
      <c r="M368" s="513" t="s">
        <v>108</v>
      </c>
      <c r="N368" s="514"/>
      <c r="O368" s="515"/>
      <c r="P368" s="567" t="s">
        <v>109</v>
      </c>
      <c r="Q368" s="522" t="s">
        <v>205</v>
      </c>
      <c r="R368" s="580" t="s">
        <v>110</v>
      </c>
      <c r="S368" s="581"/>
      <c r="T368" s="505"/>
      <c r="U368" s="535" t="s">
        <v>109</v>
      </c>
      <c r="V368" s="567" t="s">
        <v>205</v>
      </c>
    </row>
    <row r="369" spans="2:42" ht="17.25" customHeight="1" x14ac:dyDescent="0.25">
      <c r="B369" s="516"/>
      <c r="C369" s="517"/>
      <c r="D369" s="518"/>
      <c r="E369" s="568"/>
      <c r="F369" s="523"/>
      <c r="G369" s="582"/>
      <c r="H369" s="583"/>
      <c r="I369" s="507"/>
      <c r="J369" s="536"/>
      <c r="K369" s="568"/>
      <c r="L369" s="40"/>
      <c r="M369" s="516"/>
      <c r="N369" s="517"/>
      <c r="O369" s="518"/>
      <c r="P369" s="568"/>
      <c r="Q369" s="523"/>
      <c r="R369" s="582"/>
      <c r="S369" s="583"/>
      <c r="T369" s="507"/>
      <c r="U369" s="536"/>
      <c r="V369" s="568"/>
    </row>
    <row r="370" spans="2:42" ht="17.25" customHeight="1" x14ac:dyDescent="0.25">
      <c r="B370" s="516"/>
      <c r="C370" s="517"/>
      <c r="D370" s="518"/>
      <c r="E370" s="568"/>
      <c r="F370" s="523"/>
      <c r="G370" s="582"/>
      <c r="H370" s="583"/>
      <c r="I370" s="507"/>
      <c r="J370" s="536"/>
      <c r="K370" s="568"/>
      <c r="L370" s="40"/>
      <c r="M370" s="516"/>
      <c r="N370" s="517"/>
      <c r="O370" s="518"/>
      <c r="P370" s="568"/>
      <c r="Q370" s="523"/>
      <c r="R370" s="582"/>
      <c r="S370" s="583"/>
      <c r="T370" s="507"/>
      <c r="U370" s="536"/>
      <c r="V370" s="568"/>
    </row>
    <row r="371" spans="2:42" ht="17.25" customHeight="1" x14ac:dyDescent="0.25">
      <c r="B371" s="516"/>
      <c r="C371" s="517"/>
      <c r="D371" s="518"/>
      <c r="E371" s="568"/>
      <c r="F371" s="523"/>
      <c r="G371" s="582"/>
      <c r="H371" s="583"/>
      <c r="I371" s="507"/>
      <c r="J371" s="536"/>
      <c r="K371" s="568"/>
      <c r="L371" s="40"/>
      <c r="M371" s="516"/>
      <c r="N371" s="517"/>
      <c r="O371" s="518"/>
      <c r="P371" s="568"/>
      <c r="Q371" s="523"/>
      <c r="R371" s="582"/>
      <c r="S371" s="583"/>
      <c r="T371" s="507"/>
      <c r="U371" s="536"/>
      <c r="V371" s="568"/>
    </row>
    <row r="372" spans="2:42" ht="17.25" customHeight="1" thickBot="1" x14ac:dyDescent="0.3">
      <c r="B372" s="519"/>
      <c r="C372" s="520"/>
      <c r="D372" s="521"/>
      <c r="E372" s="569"/>
      <c r="F372" s="524"/>
      <c r="G372" s="584"/>
      <c r="H372" s="585"/>
      <c r="I372" s="586"/>
      <c r="J372" s="537"/>
      <c r="K372" s="569"/>
      <c r="L372" s="40"/>
      <c r="M372" s="519"/>
      <c r="N372" s="520"/>
      <c r="O372" s="521"/>
      <c r="P372" s="569"/>
      <c r="Q372" s="524"/>
      <c r="R372" s="584"/>
      <c r="S372" s="585"/>
      <c r="T372" s="586"/>
      <c r="U372" s="537"/>
      <c r="V372" s="569"/>
    </row>
    <row r="373" spans="2:42" ht="17.25" customHeight="1" x14ac:dyDescent="0.25">
      <c r="B373" s="685" t="s">
        <v>1102</v>
      </c>
      <c r="C373" s="686"/>
      <c r="D373" s="687"/>
      <c r="E373" s="481">
        <v>9</v>
      </c>
      <c r="F373" s="482">
        <v>6</v>
      </c>
      <c r="G373" s="685" t="s">
        <v>1106</v>
      </c>
      <c r="H373" s="686"/>
      <c r="I373" s="687"/>
      <c r="J373" s="483">
        <v>6</v>
      </c>
      <c r="K373" s="481">
        <v>1</v>
      </c>
      <c r="L373" s="484"/>
      <c r="M373" s="685" t="s">
        <v>1107</v>
      </c>
      <c r="N373" s="686"/>
      <c r="O373" s="687"/>
      <c r="P373" s="481">
        <v>10</v>
      </c>
      <c r="Q373" s="482">
        <v>8</v>
      </c>
      <c r="R373" s="685" t="s">
        <v>1106</v>
      </c>
      <c r="S373" s="686"/>
      <c r="T373" s="687"/>
      <c r="U373" s="98">
        <v>15</v>
      </c>
      <c r="V373" s="97">
        <v>5</v>
      </c>
    </row>
    <row r="374" spans="2:42" ht="17.25" customHeight="1" x14ac:dyDescent="0.25">
      <c r="B374" s="639" t="s">
        <v>1102</v>
      </c>
      <c r="C374" s="640"/>
      <c r="D374" s="641"/>
      <c r="E374" s="485">
        <v>12</v>
      </c>
      <c r="F374" s="486">
        <v>7</v>
      </c>
      <c r="G374" s="639"/>
      <c r="H374" s="640"/>
      <c r="I374" s="641"/>
      <c r="J374" s="487"/>
      <c r="K374" s="485"/>
      <c r="L374" s="484"/>
      <c r="M374" s="639" t="s">
        <v>1102</v>
      </c>
      <c r="N374" s="640"/>
      <c r="O374" s="641"/>
      <c r="P374" s="485">
        <v>9</v>
      </c>
      <c r="Q374" s="486">
        <v>6</v>
      </c>
      <c r="R374" s="639"/>
      <c r="S374" s="640"/>
      <c r="T374" s="641"/>
      <c r="U374" s="93"/>
      <c r="V374" s="99"/>
    </row>
    <row r="375" spans="2:42" ht="17.25" customHeight="1" x14ac:dyDescent="0.25">
      <c r="B375" s="639" t="s">
        <v>1103</v>
      </c>
      <c r="C375" s="640"/>
      <c r="D375" s="641"/>
      <c r="E375" s="485">
        <v>7</v>
      </c>
      <c r="F375" s="486">
        <v>2</v>
      </c>
      <c r="G375" s="639"/>
      <c r="H375" s="640"/>
      <c r="I375" s="641"/>
      <c r="J375" s="487"/>
      <c r="K375" s="485"/>
      <c r="L375" s="484"/>
      <c r="M375" s="639" t="s">
        <v>1102</v>
      </c>
      <c r="N375" s="640"/>
      <c r="O375" s="641"/>
      <c r="P375" s="485">
        <v>13</v>
      </c>
      <c r="Q375" s="486">
        <v>7</v>
      </c>
      <c r="R375" s="639"/>
      <c r="S375" s="640"/>
      <c r="T375" s="641"/>
      <c r="U375" s="93"/>
      <c r="V375" s="99"/>
    </row>
    <row r="376" spans="2:42" ht="17.25" customHeight="1" x14ac:dyDescent="0.25">
      <c r="B376" s="639" t="s">
        <v>1104</v>
      </c>
      <c r="C376" s="640"/>
      <c r="D376" s="641"/>
      <c r="E376" s="485">
        <v>13</v>
      </c>
      <c r="F376" s="486">
        <v>3</v>
      </c>
      <c r="G376" s="639"/>
      <c r="H376" s="640"/>
      <c r="I376" s="641"/>
      <c r="J376" s="487"/>
      <c r="K376" s="485"/>
      <c r="L376" s="484"/>
      <c r="M376" s="639"/>
      <c r="N376" s="640"/>
      <c r="O376" s="641"/>
      <c r="P376" s="485"/>
      <c r="Q376" s="486"/>
      <c r="R376" s="639"/>
      <c r="S376" s="640"/>
      <c r="T376" s="641"/>
      <c r="U376" s="93"/>
      <c r="V376" s="99"/>
    </row>
    <row r="377" spans="2:42" ht="17.25" customHeight="1" x14ac:dyDescent="0.25">
      <c r="B377" s="639" t="s">
        <v>1105</v>
      </c>
      <c r="C377" s="640"/>
      <c r="D377" s="641"/>
      <c r="E377" s="485">
        <v>10</v>
      </c>
      <c r="F377" s="486">
        <v>4</v>
      </c>
      <c r="G377" s="639"/>
      <c r="H377" s="640"/>
      <c r="I377" s="641"/>
      <c r="J377" s="487"/>
      <c r="K377" s="485"/>
      <c r="L377" s="484"/>
      <c r="M377" s="639"/>
      <c r="N377" s="640"/>
      <c r="O377" s="641"/>
      <c r="P377" s="485"/>
      <c r="Q377" s="486"/>
      <c r="R377" s="639"/>
      <c r="S377" s="640"/>
      <c r="T377" s="641"/>
      <c r="U377" s="93"/>
      <c r="V377" s="99"/>
    </row>
    <row r="378" spans="2:42" ht="17.25" customHeight="1" thickBot="1" x14ac:dyDescent="0.3">
      <c r="B378" s="740" t="s">
        <v>995</v>
      </c>
      <c r="C378" s="740"/>
      <c r="D378" s="740"/>
      <c r="E378" s="740"/>
      <c r="M378" s="740" t="s">
        <v>720</v>
      </c>
      <c r="N378" s="740"/>
      <c r="O378" s="740"/>
      <c r="P378" s="740"/>
      <c r="Q378" s="11"/>
      <c r="R378" s="11"/>
      <c r="S378" s="11"/>
      <c r="T378" s="11"/>
      <c r="AE378" s="3"/>
      <c r="AF378" s="3"/>
      <c r="AG378" s="3"/>
      <c r="AH378" s="3"/>
      <c r="AI378" s="3"/>
      <c r="AJ378" s="3"/>
      <c r="AK378" s="3"/>
      <c r="AL378" s="3"/>
      <c r="AM378" s="3"/>
      <c r="AN378" s="3"/>
      <c r="AO378" s="3"/>
      <c r="AP378" s="3"/>
    </row>
    <row r="379" spans="2:42" ht="17.25" customHeight="1" x14ac:dyDescent="0.25">
      <c r="B379" s="513" t="s">
        <v>108</v>
      </c>
      <c r="C379" s="514"/>
      <c r="D379" s="515"/>
      <c r="E379" s="567" t="s">
        <v>109</v>
      </c>
      <c r="F379" s="522" t="s">
        <v>205</v>
      </c>
      <c r="G379" s="580" t="s">
        <v>110</v>
      </c>
      <c r="H379" s="581"/>
      <c r="I379" s="505"/>
      <c r="J379" s="535" t="s">
        <v>109</v>
      </c>
      <c r="K379" s="567" t="s">
        <v>205</v>
      </c>
      <c r="L379" s="40"/>
      <c r="M379" s="538" t="s">
        <v>158</v>
      </c>
      <c r="N379" s="539"/>
      <c r="O379" s="539"/>
      <c r="P379" s="539"/>
      <c r="Q379" s="539"/>
      <c r="R379" s="540"/>
      <c r="S379" s="535" t="s">
        <v>598</v>
      </c>
      <c r="T379" s="505" t="s">
        <v>205</v>
      </c>
      <c r="AE379" s="3"/>
      <c r="AF379" s="3"/>
      <c r="AG379" s="3"/>
      <c r="AH379" s="3"/>
      <c r="AI379" s="3"/>
      <c r="AJ379" s="3"/>
      <c r="AK379" s="3"/>
      <c r="AL379" s="3"/>
      <c r="AM379" s="3"/>
      <c r="AN379" s="3"/>
      <c r="AO379" s="3"/>
      <c r="AP379" s="3"/>
    </row>
    <row r="380" spans="2:42" ht="17.25" customHeight="1" x14ac:dyDescent="0.25">
      <c r="B380" s="516"/>
      <c r="C380" s="517"/>
      <c r="D380" s="518"/>
      <c r="E380" s="568"/>
      <c r="F380" s="523"/>
      <c r="G380" s="582"/>
      <c r="H380" s="583"/>
      <c r="I380" s="507"/>
      <c r="J380" s="536"/>
      <c r="K380" s="568"/>
      <c r="L380" s="40"/>
      <c r="M380" s="862"/>
      <c r="N380" s="863"/>
      <c r="O380" s="863"/>
      <c r="P380" s="863"/>
      <c r="Q380" s="863"/>
      <c r="R380" s="864"/>
      <c r="S380" s="536"/>
      <c r="T380" s="507"/>
      <c r="AE380" s="3"/>
      <c r="AF380" s="3"/>
      <c r="AG380" s="3"/>
      <c r="AH380" s="3"/>
      <c r="AI380" s="3"/>
      <c r="AJ380" s="3"/>
      <c r="AK380" s="3"/>
      <c r="AL380" s="3"/>
      <c r="AM380" s="3"/>
      <c r="AN380" s="3"/>
      <c r="AO380" s="3"/>
      <c r="AP380" s="3"/>
    </row>
    <row r="381" spans="2:42" ht="17.25" customHeight="1" x14ac:dyDescent="0.25">
      <c r="B381" s="516"/>
      <c r="C381" s="517"/>
      <c r="D381" s="518"/>
      <c r="E381" s="568"/>
      <c r="F381" s="523"/>
      <c r="G381" s="582"/>
      <c r="H381" s="583"/>
      <c r="I381" s="507"/>
      <c r="J381" s="536"/>
      <c r="K381" s="568"/>
      <c r="L381" s="40"/>
      <c r="M381" s="862"/>
      <c r="N381" s="863"/>
      <c r="O381" s="863"/>
      <c r="P381" s="863"/>
      <c r="Q381" s="863"/>
      <c r="R381" s="864"/>
      <c r="S381" s="536"/>
      <c r="T381" s="507"/>
      <c r="AE381" s="3"/>
      <c r="AF381" s="3"/>
      <c r="AG381" s="3"/>
      <c r="AH381" s="3"/>
      <c r="AI381" s="3"/>
      <c r="AJ381" s="3"/>
      <c r="AK381" s="3"/>
      <c r="AL381" s="3"/>
      <c r="AM381" s="3"/>
      <c r="AN381" s="3"/>
      <c r="AO381" s="3"/>
      <c r="AP381" s="3"/>
    </row>
    <row r="382" spans="2:42" ht="17.25" customHeight="1" x14ac:dyDescent="0.25">
      <c r="B382" s="516"/>
      <c r="C382" s="517"/>
      <c r="D382" s="518"/>
      <c r="E382" s="568"/>
      <c r="F382" s="523"/>
      <c r="G382" s="582"/>
      <c r="H382" s="583"/>
      <c r="I382" s="507"/>
      <c r="J382" s="536"/>
      <c r="K382" s="568"/>
      <c r="L382" s="40"/>
      <c r="M382" s="862"/>
      <c r="N382" s="863"/>
      <c r="O382" s="863"/>
      <c r="P382" s="863"/>
      <c r="Q382" s="863"/>
      <c r="R382" s="864"/>
      <c r="S382" s="536"/>
      <c r="T382" s="507"/>
      <c r="AE382" s="3"/>
      <c r="AF382" s="3"/>
      <c r="AG382" s="3"/>
      <c r="AH382" s="3"/>
      <c r="AI382" s="3"/>
      <c r="AJ382" s="3"/>
      <c r="AK382" s="3"/>
      <c r="AL382" s="3"/>
      <c r="AM382" s="3"/>
      <c r="AN382" s="3"/>
      <c r="AO382" s="3"/>
      <c r="AP382" s="3"/>
    </row>
    <row r="383" spans="2:42" ht="17.25" customHeight="1" thickBot="1" x14ac:dyDescent="0.3">
      <c r="B383" s="519"/>
      <c r="C383" s="520"/>
      <c r="D383" s="521"/>
      <c r="E383" s="569"/>
      <c r="F383" s="524"/>
      <c r="G383" s="584"/>
      <c r="H383" s="585"/>
      <c r="I383" s="586"/>
      <c r="J383" s="537"/>
      <c r="K383" s="569"/>
      <c r="L383" s="40"/>
      <c r="M383" s="837"/>
      <c r="N383" s="838"/>
      <c r="O383" s="838"/>
      <c r="P383" s="838"/>
      <c r="Q383" s="838"/>
      <c r="R383" s="839"/>
      <c r="S383" s="536"/>
      <c r="T383" s="507"/>
      <c r="AE383" s="3"/>
      <c r="AF383" s="3"/>
      <c r="AG383" s="783"/>
      <c r="AH383" s="783"/>
      <c r="AI383" s="783"/>
      <c r="AJ383" s="624"/>
      <c r="AK383" s="624"/>
      <c r="AL383" s="3"/>
      <c r="AM383" s="3"/>
      <c r="AN383" s="3"/>
      <c r="AO383" s="3"/>
      <c r="AP383" s="3"/>
    </row>
    <row r="384" spans="2:42" ht="17.25" customHeight="1" x14ac:dyDescent="0.25">
      <c r="B384" s="599"/>
      <c r="C384" s="600"/>
      <c r="D384" s="601"/>
      <c r="E384" s="121"/>
      <c r="F384" s="122"/>
      <c r="G384" s="599"/>
      <c r="H384" s="600"/>
      <c r="I384" s="601"/>
      <c r="J384" s="123"/>
      <c r="K384" s="124"/>
      <c r="L384" s="40"/>
      <c r="M384" s="1026"/>
      <c r="N384" s="1027"/>
      <c r="O384" s="1027"/>
      <c r="P384" s="1027"/>
      <c r="Q384" s="1027"/>
      <c r="R384" s="1028"/>
      <c r="S384" s="208"/>
      <c r="T384" s="208"/>
      <c r="AE384" s="3"/>
      <c r="AF384" s="3"/>
      <c r="AG384" s="783"/>
      <c r="AH384" s="783"/>
      <c r="AI384" s="783"/>
      <c r="AJ384" s="624"/>
      <c r="AK384" s="624"/>
      <c r="AL384" s="3"/>
      <c r="AM384" s="3"/>
      <c r="AN384" s="3"/>
      <c r="AO384" s="3"/>
      <c r="AP384" s="3"/>
    </row>
    <row r="385" spans="2:42" ht="17.25" customHeight="1" x14ac:dyDescent="0.25">
      <c r="B385" s="814"/>
      <c r="C385" s="815"/>
      <c r="D385" s="816"/>
      <c r="E385" s="125"/>
      <c r="F385" s="126"/>
      <c r="G385" s="814"/>
      <c r="H385" s="815"/>
      <c r="I385" s="816"/>
      <c r="J385" s="127"/>
      <c r="K385" s="128"/>
      <c r="L385" s="40"/>
      <c r="M385" s="802"/>
      <c r="N385" s="803"/>
      <c r="O385" s="803"/>
      <c r="P385" s="803"/>
      <c r="Q385" s="803"/>
      <c r="R385" s="804"/>
      <c r="S385" s="99"/>
      <c r="T385" s="99"/>
      <c r="AE385" s="3"/>
      <c r="AF385" s="3"/>
      <c r="AG385" s="783"/>
      <c r="AH385" s="783"/>
      <c r="AI385" s="783"/>
      <c r="AJ385" s="624"/>
      <c r="AK385" s="624"/>
      <c r="AL385" s="3"/>
      <c r="AM385" s="3"/>
      <c r="AN385" s="3"/>
      <c r="AO385" s="3"/>
      <c r="AP385" s="3"/>
    </row>
    <row r="386" spans="2:42" ht="17.25" customHeight="1" x14ac:dyDescent="0.25">
      <c r="B386" s="11"/>
      <c r="C386" s="11"/>
      <c r="D386" s="11"/>
      <c r="E386" s="11"/>
      <c r="F386" s="11"/>
      <c r="G386" s="11"/>
      <c r="H386" s="11"/>
      <c r="I386" s="11"/>
      <c r="K386" s="11"/>
      <c r="L386" s="11"/>
      <c r="M386" s="11"/>
      <c r="N386" s="11"/>
      <c r="O386" s="11"/>
      <c r="P386" s="11"/>
      <c r="Q386" s="11"/>
      <c r="R386" s="11"/>
      <c r="AE386" s="3"/>
      <c r="AF386" s="3"/>
      <c r="AG386" s="801"/>
      <c r="AH386" s="801"/>
      <c r="AI386" s="801"/>
      <c r="AJ386" s="207"/>
      <c r="AK386" s="207"/>
      <c r="AL386" s="3"/>
      <c r="AM386" s="3"/>
      <c r="AN386" s="3"/>
      <c r="AO386" s="3"/>
      <c r="AP386" s="3"/>
    </row>
    <row r="387" spans="2:42" ht="41.25" customHeight="1" thickBot="1" x14ac:dyDescent="0.3">
      <c r="B387" s="740" t="s">
        <v>722</v>
      </c>
      <c r="C387" s="740"/>
      <c r="D387" s="740"/>
      <c r="E387" s="740"/>
      <c r="F387" s="11"/>
      <c r="G387" s="11"/>
      <c r="H387" s="11"/>
      <c r="I387" s="11"/>
      <c r="K387" s="740" t="s">
        <v>180</v>
      </c>
      <c r="L387" s="740"/>
      <c r="M387" s="740"/>
      <c r="N387" s="740"/>
      <c r="O387" s="11"/>
      <c r="P387" s="11"/>
      <c r="Q387" s="11"/>
      <c r="R387" s="11"/>
      <c r="AE387" s="3"/>
      <c r="AF387" s="3"/>
      <c r="AG387" s="801"/>
      <c r="AH387" s="801"/>
      <c r="AI387" s="801"/>
      <c r="AJ387" s="207"/>
      <c r="AK387" s="207"/>
      <c r="AL387" s="3"/>
      <c r="AM387" s="3"/>
      <c r="AN387" s="3"/>
      <c r="AO387" s="3"/>
      <c r="AP387" s="3"/>
    </row>
    <row r="388" spans="2:42" ht="17.25" customHeight="1" x14ac:dyDescent="0.25">
      <c r="B388" s="538" t="s">
        <v>158</v>
      </c>
      <c r="C388" s="539"/>
      <c r="D388" s="539"/>
      <c r="E388" s="539"/>
      <c r="F388" s="539"/>
      <c r="G388" s="539"/>
      <c r="H388" s="535" t="s">
        <v>721</v>
      </c>
      <c r="I388" s="505" t="s">
        <v>205</v>
      </c>
      <c r="J388" s="40"/>
      <c r="K388" s="580" t="s">
        <v>719</v>
      </c>
      <c r="L388" s="581"/>
      <c r="M388" s="580" t="s">
        <v>181</v>
      </c>
      <c r="N388" s="505"/>
      <c r="O388" s="535" t="s">
        <v>725</v>
      </c>
      <c r="P388" s="581" t="s">
        <v>166</v>
      </c>
      <c r="Q388" s="581"/>
      <c r="R388" s="610" t="s">
        <v>167</v>
      </c>
      <c r="S388" s="613"/>
      <c r="T388" s="607"/>
      <c r="U388" s="580" t="s">
        <v>169</v>
      </c>
      <c r="V388" s="505"/>
      <c r="AE388" s="3"/>
      <c r="AF388" s="3"/>
      <c r="AG388" s="801"/>
      <c r="AH388" s="801"/>
      <c r="AI388" s="801"/>
      <c r="AJ388" s="207"/>
      <c r="AK388" s="207"/>
      <c r="AL388" s="3"/>
      <c r="AM388" s="3"/>
      <c r="AN388" s="3"/>
      <c r="AO388" s="3"/>
      <c r="AP388" s="3"/>
    </row>
    <row r="389" spans="2:42" ht="17.25" customHeight="1" x14ac:dyDescent="0.25">
      <c r="B389" s="862"/>
      <c r="C389" s="863"/>
      <c r="D389" s="863"/>
      <c r="E389" s="863"/>
      <c r="F389" s="863"/>
      <c r="G389" s="863"/>
      <c r="H389" s="536"/>
      <c r="I389" s="507"/>
      <c r="J389" s="40"/>
      <c r="K389" s="582"/>
      <c r="L389" s="583"/>
      <c r="M389" s="582"/>
      <c r="N389" s="507"/>
      <c r="O389" s="536"/>
      <c r="P389" s="583"/>
      <c r="Q389" s="583"/>
      <c r="R389" s="616"/>
      <c r="S389" s="596"/>
      <c r="T389" s="618"/>
      <c r="U389" s="582"/>
      <c r="V389" s="507"/>
      <c r="AE389" s="3"/>
      <c r="AF389" s="3"/>
      <c r="AG389" s="801"/>
      <c r="AH389" s="801"/>
      <c r="AI389" s="801"/>
      <c r="AJ389" s="207"/>
      <c r="AK389" s="207"/>
      <c r="AL389" s="3"/>
      <c r="AM389" s="3"/>
      <c r="AN389" s="3"/>
      <c r="AO389" s="3"/>
      <c r="AP389" s="3"/>
    </row>
    <row r="390" spans="2:42" ht="17.25" customHeight="1" x14ac:dyDescent="0.25">
      <c r="B390" s="862"/>
      <c r="C390" s="863"/>
      <c r="D390" s="863"/>
      <c r="E390" s="863"/>
      <c r="F390" s="863"/>
      <c r="G390" s="863"/>
      <c r="H390" s="536"/>
      <c r="I390" s="507"/>
      <c r="J390" s="40"/>
      <c r="K390" s="582"/>
      <c r="L390" s="583"/>
      <c r="M390" s="582"/>
      <c r="N390" s="507"/>
      <c r="O390" s="536"/>
      <c r="P390" s="583"/>
      <c r="Q390" s="583"/>
      <c r="R390" s="616"/>
      <c r="S390" s="596"/>
      <c r="T390" s="618"/>
      <c r="U390" s="582"/>
      <c r="V390" s="507"/>
      <c r="AE390" s="3"/>
      <c r="AF390" s="3"/>
      <c r="AG390" s="3"/>
      <c r="AH390" s="3"/>
      <c r="AI390" s="3"/>
      <c r="AJ390" s="3"/>
      <c r="AK390" s="3"/>
      <c r="AL390" s="3"/>
      <c r="AM390" s="3"/>
      <c r="AN390" s="3"/>
      <c r="AO390" s="3"/>
      <c r="AP390" s="3"/>
    </row>
    <row r="391" spans="2:42" ht="17.25" customHeight="1" x14ac:dyDescent="0.25">
      <c r="B391" s="862"/>
      <c r="C391" s="863"/>
      <c r="D391" s="863"/>
      <c r="E391" s="863"/>
      <c r="F391" s="863"/>
      <c r="G391" s="863"/>
      <c r="H391" s="536"/>
      <c r="I391" s="507"/>
      <c r="J391" s="40"/>
      <c r="K391" s="582"/>
      <c r="L391" s="583"/>
      <c r="M391" s="582"/>
      <c r="N391" s="507"/>
      <c r="O391" s="536"/>
      <c r="P391" s="583"/>
      <c r="Q391" s="583"/>
      <c r="R391" s="616"/>
      <c r="S391" s="596"/>
      <c r="T391" s="618"/>
      <c r="U391" s="582"/>
      <c r="V391" s="507"/>
      <c r="AE391" s="3"/>
      <c r="AF391" s="3"/>
      <c r="AG391" s="3"/>
      <c r="AH391" s="3"/>
      <c r="AI391" s="3"/>
      <c r="AJ391" s="3"/>
      <c r="AK391" s="3"/>
      <c r="AL391" s="3"/>
      <c r="AM391" s="3"/>
      <c r="AN391" s="3"/>
      <c r="AO391" s="3"/>
      <c r="AP391" s="3"/>
    </row>
    <row r="392" spans="2:42" ht="17.25" customHeight="1" thickBot="1" x14ac:dyDescent="0.3">
      <c r="B392" s="837"/>
      <c r="C392" s="838"/>
      <c r="D392" s="838"/>
      <c r="E392" s="838"/>
      <c r="F392" s="838"/>
      <c r="G392" s="838"/>
      <c r="H392" s="537"/>
      <c r="I392" s="586"/>
      <c r="J392" s="40"/>
      <c r="K392" s="584"/>
      <c r="L392" s="585"/>
      <c r="M392" s="584"/>
      <c r="N392" s="586"/>
      <c r="O392" s="537"/>
      <c r="P392" s="585"/>
      <c r="Q392" s="585"/>
      <c r="R392" s="612"/>
      <c r="S392" s="655"/>
      <c r="T392" s="609"/>
      <c r="U392" s="584"/>
      <c r="V392" s="586"/>
      <c r="AE392" s="3"/>
      <c r="AF392" s="3"/>
      <c r="AG392" s="3"/>
      <c r="AH392" s="3"/>
      <c r="AI392" s="3"/>
      <c r="AJ392" s="3"/>
      <c r="AK392" s="3"/>
      <c r="AL392" s="3"/>
      <c r="AM392" s="3"/>
      <c r="AN392" s="3"/>
      <c r="AO392" s="3"/>
      <c r="AP392" s="3"/>
    </row>
    <row r="393" spans="2:42" ht="17.25" customHeight="1" x14ac:dyDescent="0.25">
      <c r="B393" s="1023" t="s">
        <v>1141</v>
      </c>
      <c r="C393" s="1024"/>
      <c r="D393" s="1024"/>
      <c r="E393" s="1024"/>
      <c r="F393" s="1024"/>
      <c r="G393" s="1025"/>
      <c r="H393" s="488">
        <v>50</v>
      </c>
      <c r="I393" s="98"/>
      <c r="J393" s="96"/>
      <c r="K393" s="650"/>
      <c r="L393" s="813"/>
      <c r="M393" s="650"/>
      <c r="N393" s="651"/>
      <c r="O393" s="209"/>
      <c r="P393" s="652"/>
      <c r="Q393" s="653"/>
      <c r="R393" s="817"/>
      <c r="S393" s="818"/>
      <c r="T393" s="819"/>
      <c r="U393" s="1300"/>
      <c r="V393" s="1301"/>
      <c r="AE393" s="3"/>
      <c r="AF393" s="3"/>
      <c r="AG393" s="3"/>
      <c r="AH393" s="3"/>
      <c r="AI393" s="3"/>
      <c r="AJ393" s="3"/>
      <c r="AK393" s="3"/>
      <c r="AL393" s="3"/>
      <c r="AM393" s="3"/>
      <c r="AN393" s="3"/>
      <c r="AO393" s="3"/>
      <c r="AP393" s="3"/>
    </row>
    <row r="394" spans="2:42" ht="17.25" customHeight="1" x14ac:dyDescent="0.25">
      <c r="B394" s="1293" t="s">
        <v>1142</v>
      </c>
      <c r="C394" s="1294"/>
      <c r="D394" s="1294"/>
      <c r="E394" s="1294"/>
      <c r="F394" s="1294"/>
      <c r="G394" s="1295"/>
      <c r="H394" s="488">
        <v>35</v>
      </c>
      <c r="I394" s="98"/>
      <c r="J394" s="96"/>
      <c r="K394" s="811"/>
      <c r="L394" s="812"/>
      <c r="M394" s="811"/>
      <c r="N394" s="812"/>
      <c r="O394" s="250"/>
      <c r="P394" s="1266"/>
      <c r="Q394" s="1267"/>
      <c r="R394" s="1304"/>
      <c r="S394" s="1305"/>
      <c r="T394" s="1306"/>
      <c r="U394" s="634"/>
      <c r="V394" s="635"/>
      <c r="AE394" s="3"/>
      <c r="AF394" s="3"/>
      <c r="AG394" s="3"/>
      <c r="AH394" s="3"/>
      <c r="AI394" s="3"/>
      <c r="AJ394" s="3"/>
      <c r="AK394" s="3"/>
      <c r="AL394" s="3"/>
      <c r="AM394" s="3"/>
      <c r="AN394" s="3"/>
      <c r="AO394" s="3"/>
      <c r="AP394" s="3"/>
    </row>
    <row r="395" spans="2:42" ht="17.25" customHeight="1" x14ac:dyDescent="0.25">
      <c r="B395" s="1252" t="s">
        <v>1143</v>
      </c>
      <c r="C395" s="1253"/>
      <c r="D395" s="1253"/>
      <c r="E395" s="1253"/>
      <c r="F395" s="1253"/>
      <c r="G395" s="1254"/>
      <c r="H395" s="489">
        <v>50</v>
      </c>
      <c r="I395" s="93"/>
      <c r="J395" s="96"/>
      <c r="K395" s="625"/>
      <c r="L395" s="626"/>
      <c r="M395" s="625"/>
      <c r="N395" s="636"/>
      <c r="O395" s="210"/>
      <c r="P395" s="637"/>
      <c r="Q395" s="638"/>
      <c r="R395" s="656"/>
      <c r="S395" s="657"/>
      <c r="T395" s="658"/>
      <c r="U395" s="634"/>
      <c r="V395" s="635"/>
      <c r="AE395" s="3"/>
      <c r="AF395" s="3"/>
      <c r="AG395" s="3"/>
      <c r="AH395" s="3"/>
      <c r="AI395" s="3"/>
      <c r="AJ395" s="3"/>
      <c r="AK395" s="3"/>
      <c r="AL395" s="3"/>
      <c r="AM395" s="3"/>
      <c r="AN395" s="3"/>
      <c r="AO395" s="3"/>
      <c r="AP395" s="3"/>
    </row>
    <row r="396" spans="2:42" ht="17.25" customHeight="1" x14ac:dyDescent="0.25">
      <c r="B396" s="805"/>
      <c r="C396" s="806"/>
      <c r="D396" s="806"/>
      <c r="E396" s="806"/>
      <c r="F396" s="806"/>
      <c r="G396" s="807"/>
      <c r="H396" s="99"/>
      <c r="I396" s="93"/>
      <c r="J396" s="96"/>
      <c r="K396" s="811"/>
      <c r="L396" s="812"/>
      <c r="M396" s="811"/>
      <c r="N396" s="812"/>
      <c r="O396" s="210"/>
      <c r="P396" s="1266"/>
      <c r="Q396" s="1267"/>
      <c r="R396" s="808"/>
      <c r="S396" s="809"/>
      <c r="T396" s="810"/>
      <c r="U396" s="634"/>
      <c r="V396" s="635"/>
      <c r="AE396" s="3"/>
      <c r="AF396" s="3"/>
      <c r="AG396" s="3"/>
      <c r="AH396" s="3"/>
      <c r="AI396" s="3"/>
      <c r="AJ396" s="3"/>
      <c r="AK396" s="3"/>
      <c r="AL396" s="3"/>
      <c r="AM396" s="3"/>
      <c r="AN396" s="3"/>
      <c r="AO396" s="3"/>
      <c r="AP396" s="3"/>
    </row>
    <row r="397" spans="2:42" ht="17.25" customHeight="1" x14ac:dyDescent="0.25">
      <c r="B397" s="805"/>
      <c r="C397" s="806"/>
      <c r="D397" s="806"/>
      <c r="E397" s="806"/>
      <c r="F397" s="806"/>
      <c r="G397" s="807"/>
      <c r="H397" s="99"/>
      <c r="I397" s="93"/>
      <c r="J397" s="96"/>
      <c r="K397" s="811"/>
      <c r="L397" s="812"/>
      <c r="M397" s="811"/>
      <c r="N397" s="812"/>
      <c r="O397" s="210"/>
      <c r="P397" s="1266"/>
      <c r="Q397" s="1267"/>
      <c r="R397" s="808"/>
      <c r="S397" s="809"/>
      <c r="T397" s="810"/>
      <c r="U397" s="634"/>
      <c r="V397" s="635"/>
      <c r="AE397" s="3"/>
      <c r="AF397" s="3"/>
      <c r="AG397" s="3"/>
      <c r="AH397" s="3"/>
      <c r="AI397" s="3"/>
      <c r="AJ397" s="3"/>
      <c r="AK397" s="3"/>
      <c r="AL397" s="3"/>
      <c r="AM397" s="3"/>
      <c r="AN397" s="3"/>
      <c r="AO397" s="3"/>
      <c r="AP397" s="3"/>
    </row>
    <row r="398" spans="2:42" ht="17.25" customHeight="1" x14ac:dyDescent="0.25">
      <c r="B398" s="805"/>
      <c r="C398" s="806"/>
      <c r="D398" s="806"/>
      <c r="E398" s="806"/>
      <c r="F398" s="806"/>
      <c r="G398" s="807"/>
      <c r="H398" s="99"/>
      <c r="I398" s="93"/>
      <c r="J398" s="96"/>
      <c r="K398" s="811"/>
      <c r="L398" s="812"/>
      <c r="M398" s="811"/>
      <c r="N398" s="812"/>
      <c r="O398" s="210"/>
      <c r="P398" s="1266"/>
      <c r="Q398" s="1267"/>
      <c r="R398" s="808"/>
      <c r="S398" s="809"/>
      <c r="T398" s="810"/>
      <c r="U398" s="634"/>
      <c r="V398" s="635"/>
      <c r="AE398" s="3"/>
      <c r="AF398" s="3"/>
      <c r="AG398" s="3"/>
      <c r="AH398" s="3"/>
      <c r="AI398" s="3"/>
      <c r="AJ398" s="3"/>
      <c r="AK398" s="3"/>
      <c r="AL398" s="3"/>
      <c r="AM398" s="3"/>
      <c r="AN398" s="3"/>
      <c r="AO398" s="3"/>
      <c r="AP398" s="3"/>
    </row>
    <row r="399" spans="2:42" ht="17.25" customHeight="1" x14ac:dyDescent="0.25">
      <c r="B399" s="805"/>
      <c r="C399" s="806"/>
      <c r="D399" s="806"/>
      <c r="E399" s="806"/>
      <c r="F399" s="806"/>
      <c r="G399" s="807"/>
      <c r="H399" s="99"/>
      <c r="I399" s="93"/>
      <c r="J399" s="96"/>
      <c r="K399" s="811"/>
      <c r="L399" s="812"/>
      <c r="M399" s="811"/>
      <c r="N399" s="812"/>
      <c r="O399" s="210"/>
      <c r="P399" s="1266"/>
      <c r="Q399" s="1267"/>
      <c r="R399" s="808"/>
      <c r="S399" s="809"/>
      <c r="T399" s="810"/>
      <c r="U399" s="634"/>
      <c r="V399" s="635"/>
      <c r="AE399" s="3"/>
      <c r="AF399" s="3"/>
      <c r="AG399" s="3"/>
      <c r="AH399" s="3"/>
      <c r="AI399" s="3"/>
      <c r="AJ399" s="3"/>
      <c r="AK399" s="3"/>
      <c r="AL399" s="3"/>
      <c r="AM399" s="3"/>
      <c r="AN399" s="3"/>
      <c r="AO399" s="3"/>
      <c r="AP399" s="3"/>
    </row>
    <row r="400" spans="2:42" ht="17.25" customHeight="1" x14ac:dyDescent="0.25">
      <c r="B400" s="805"/>
      <c r="C400" s="806"/>
      <c r="D400" s="806"/>
      <c r="E400" s="806"/>
      <c r="F400" s="806"/>
      <c r="G400" s="807"/>
      <c r="H400" s="99"/>
      <c r="I400" s="93"/>
      <c r="J400" s="96"/>
      <c r="K400" s="811"/>
      <c r="L400" s="812"/>
      <c r="M400" s="811"/>
      <c r="N400" s="812"/>
      <c r="O400" s="210"/>
      <c r="P400" s="1266"/>
      <c r="Q400" s="1267"/>
      <c r="R400" s="808"/>
      <c r="S400" s="809"/>
      <c r="T400" s="810"/>
      <c r="U400" s="634"/>
      <c r="V400" s="635"/>
      <c r="AE400" s="3"/>
      <c r="AF400" s="3"/>
      <c r="AG400" s="3"/>
      <c r="AH400" s="3"/>
      <c r="AI400" s="3"/>
      <c r="AJ400" s="3"/>
      <c r="AK400" s="3"/>
      <c r="AL400" s="3"/>
      <c r="AM400" s="3"/>
      <c r="AN400" s="3"/>
      <c r="AO400" s="3"/>
      <c r="AP400" s="3"/>
    </row>
    <row r="401" spans="2:22" ht="17.25" customHeight="1" x14ac:dyDescent="0.25">
      <c r="B401" s="1255"/>
      <c r="C401" s="1256"/>
      <c r="D401" s="1256"/>
      <c r="E401" s="1256"/>
      <c r="F401" s="1256"/>
      <c r="G401" s="1257"/>
      <c r="H401" s="99"/>
      <c r="I401" s="93"/>
      <c r="J401" s="96"/>
      <c r="K401" s="625"/>
      <c r="L401" s="626"/>
      <c r="M401" s="625"/>
      <c r="N401" s="636"/>
      <c r="O401" s="210"/>
      <c r="P401" s="637"/>
      <c r="Q401" s="638"/>
      <c r="R401" s="656"/>
      <c r="S401" s="657"/>
      <c r="T401" s="658"/>
      <c r="U401" s="634"/>
      <c r="V401" s="635"/>
    </row>
    <row r="402" spans="2:22" ht="17.25" customHeight="1" x14ac:dyDescent="0.25">
      <c r="B402" s="1255"/>
      <c r="C402" s="1256"/>
      <c r="D402" s="1256"/>
      <c r="E402" s="1256"/>
      <c r="F402" s="1256"/>
      <c r="G402" s="1257"/>
      <c r="H402" s="99"/>
      <c r="I402" s="93"/>
      <c r="J402" s="96"/>
      <c r="K402" s="625"/>
      <c r="L402" s="626"/>
      <c r="M402" s="625"/>
      <c r="N402" s="636"/>
      <c r="O402" s="210"/>
      <c r="P402" s="637"/>
      <c r="Q402" s="638"/>
      <c r="R402" s="656"/>
      <c r="S402" s="657"/>
      <c r="T402" s="658"/>
      <c r="U402" s="634"/>
      <c r="V402" s="635"/>
    </row>
    <row r="403" spans="2:22" ht="17.25" customHeight="1" x14ac:dyDescent="0.25">
      <c r="B403" s="1255"/>
      <c r="C403" s="1256"/>
      <c r="D403" s="1256"/>
      <c r="E403" s="1256"/>
      <c r="F403" s="1256"/>
      <c r="G403" s="1257"/>
      <c r="H403" s="99"/>
      <c r="I403" s="93"/>
      <c r="J403" s="96"/>
      <c r="K403" s="625"/>
      <c r="L403" s="626"/>
      <c r="M403" s="625"/>
      <c r="N403" s="636"/>
      <c r="O403" s="210"/>
      <c r="P403" s="637"/>
      <c r="Q403" s="638"/>
      <c r="R403" s="656"/>
      <c r="S403" s="657"/>
      <c r="T403" s="658"/>
      <c r="U403" s="634"/>
      <c r="V403" s="635"/>
    </row>
    <row r="404" spans="2:22" ht="17.25" customHeight="1" x14ac:dyDescent="0.25">
      <c r="B404" s="805"/>
      <c r="C404" s="806"/>
      <c r="D404" s="806"/>
      <c r="E404" s="806"/>
      <c r="F404" s="806"/>
      <c r="G404" s="807"/>
      <c r="H404" s="99"/>
      <c r="I404" s="93"/>
      <c r="J404" s="96"/>
      <c r="K404" s="811"/>
      <c r="L404" s="812"/>
      <c r="M404" s="811"/>
      <c r="N404" s="812"/>
      <c r="O404" s="210"/>
      <c r="P404" s="1266"/>
      <c r="Q404" s="1267"/>
      <c r="R404" s="808"/>
      <c r="S404" s="809"/>
      <c r="T404" s="810"/>
      <c r="U404" s="634"/>
      <c r="V404" s="635"/>
    </row>
    <row r="405" spans="2:22" ht="17.25" customHeight="1" x14ac:dyDescent="0.25">
      <c r="B405" s="1255"/>
      <c r="C405" s="1256"/>
      <c r="D405" s="1256"/>
      <c r="E405" s="1256"/>
      <c r="F405" s="1256"/>
      <c r="G405" s="1257"/>
      <c r="H405" s="99"/>
      <c r="I405" s="93"/>
      <c r="J405" s="96"/>
      <c r="K405" s="625"/>
      <c r="L405" s="626"/>
      <c r="M405" s="625"/>
      <c r="N405" s="636"/>
      <c r="O405" s="210"/>
      <c r="P405" s="637"/>
      <c r="Q405" s="638"/>
      <c r="R405" s="656"/>
      <c r="S405" s="657"/>
      <c r="T405" s="658"/>
      <c r="U405" s="634"/>
      <c r="V405" s="635"/>
    </row>
    <row r="406" spans="2:22" ht="17.25" customHeight="1" x14ac:dyDescent="0.25">
      <c r="B406" s="1255"/>
      <c r="C406" s="1256"/>
      <c r="D406" s="1256"/>
      <c r="E406" s="1256"/>
      <c r="F406" s="1256"/>
      <c r="G406" s="1257"/>
      <c r="H406" s="99"/>
      <c r="I406" s="93"/>
      <c r="J406" s="96"/>
      <c r="K406" s="625"/>
      <c r="L406" s="626"/>
      <c r="M406" s="625"/>
      <c r="N406" s="636"/>
      <c r="O406" s="210"/>
      <c r="P406" s="637"/>
      <c r="Q406" s="638"/>
      <c r="R406" s="656"/>
      <c r="S406" s="657"/>
      <c r="T406" s="658"/>
      <c r="U406" s="634"/>
      <c r="V406" s="635"/>
    </row>
    <row r="407" spans="2:22" ht="17.25" customHeight="1" x14ac:dyDescent="0.25">
      <c r="B407" s="1255"/>
      <c r="C407" s="1256"/>
      <c r="D407" s="1256"/>
      <c r="E407" s="1256"/>
      <c r="F407" s="1256"/>
      <c r="G407" s="1257"/>
      <c r="H407" s="99"/>
      <c r="I407" s="93"/>
      <c r="J407" s="96"/>
      <c r="K407" s="625"/>
      <c r="L407" s="626"/>
      <c r="M407" s="625"/>
      <c r="N407" s="636"/>
      <c r="O407" s="210"/>
      <c r="P407" s="637"/>
      <c r="Q407" s="638"/>
      <c r="R407" s="656"/>
      <c r="S407" s="657"/>
      <c r="T407" s="658"/>
      <c r="U407" s="634"/>
      <c r="V407" s="635"/>
    </row>
    <row r="408" spans="2:22" ht="17.25" customHeight="1" thickBot="1" x14ac:dyDescent="0.3">
      <c r="B408" s="661"/>
      <c r="C408" s="662"/>
      <c r="D408" s="662"/>
      <c r="E408" s="662"/>
      <c r="F408" s="662"/>
      <c r="G408" s="663"/>
      <c r="H408" s="100"/>
      <c r="I408" s="101"/>
      <c r="J408" s="96"/>
      <c r="K408" s="629"/>
      <c r="L408" s="630"/>
      <c r="M408" s="629"/>
      <c r="N408" s="631"/>
      <c r="O408" s="211"/>
      <c r="P408" s="632"/>
      <c r="Q408" s="633"/>
      <c r="R408" s="1258"/>
      <c r="S408" s="1259"/>
      <c r="T408" s="1260"/>
      <c r="U408" s="1298"/>
      <c r="V408" s="1299"/>
    </row>
    <row r="409" spans="2:22" ht="68.25" customHeight="1" x14ac:dyDescent="0.25">
      <c r="B409" s="11"/>
      <c r="C409" s="11"/>
      <c r="D409" s="11"/>
      <c r="E409" s="11"/>
      <c r="F409" s="11"/>
      <c r="G409" s="11"/>
      <c r="H409" s="11"/>
      <c r="I409" s="11"/>
    </row>
    <row r="410" spans="2:22" ht="17.25" customHeight="1" thickBot="1" x14ac:dyDescent="0.3">
      <c r="B410" s="740" t="s">
        <v>179</v>
      </c>
      <c r="C410" s="740"/>
      <c r="D410" s="740"/>
      <c r="E410" s="740"/>
      <c r="F410" s="740"/>
      <c r="G410" s="740"/>
      <c r="H410" s="740"/>
    </row>
    <row r="411" spans="2:22" ht="17.25" customHeight="1" x14ac:dyDescent="0.25">
      <c r="B411" s="535" t="s">
        <v>159</v>
      </c>
      <c r="C411" s="580" t="s">
        <v>575</v>
      </c>
      <c r="D411" s="581"/>
      <c r="E411" s="581"/>
      <c r="F411" s="580" t="s">
        <v>419</v>
      </c>
      <c r="G411" s="581"/>
      <c r="H411" s="505"/>
      <c r="I411" s="580" t="s">
        <v>420</v>
      </c>
      <c r="J411" s="581"/>
      <c r="K411" s="505"/>
      <c r="L411" s="581" t="s">
        <v>432</v>
      </c>
      <c r="M411" s="505"/>
    </row>
    <row r="412" spans="2:22" ht="17.25" customHeight="1" x14ac:dyDescent="0.25">
      <c r="B412" s="536"/>
      <c r="C412" s="582"/>
      <c r="D412" s="583"/>
      <c r="E412" s="583"/>
      <c r="F412" s="582"/>
      <c r="G412" s="583"/>
      <c r="H412" s="507"/>
      <c r="I412" s="582"/>
      <c r="J412" s="583"/>
      <c r="K412" s="507"/>
      <c r="L412" s="583"/>
      <c r="M412" s="507"/>
    </row>
    <row r="413" spans="2:22" ht="17.25" customHeight="1" thickBot="1" x14ac:dyDescent="0.3">
      <c r="B413" s="536"/>
      <c r="C413" s="584"/>
      <c r="D413" s="585"/>
      <c r="E413" s="585"/>
      <c r="F413" s="584"/>
      <c r="G413" s="585"/>
      <c r="H413" s="586"/>
      <c r="I413" s="584"/>
      <c r="J413" s="585"/>
      <c r="K413" s="586"/>
      <c r="L413" s="585"/>
      <c r="M413" s="586"/>
    </row>
    <row r="414" spans="2:22" ht="17.25" customHeight="1" x14ac:dyDescent="0.25">
      <c r="B414" s="536"/>
      <c r="C414" s="784" t="s">
        <v>42</v>
      </c>
      <c r="D414" s="787" t="s">
        <v>43</v>
      </c>
      <c r="E414" s="1029" t="s">
        <v>44</v>
      </c>
      <c r="F414" s="784" t="s">
        <v>42</v>
      </c>
      <c r="G414" s="787" t="s">
        <v>43</v>
      </c>
      <c r="H414" s="1029" t="s">
        <v>44</v>
      </c>
      <c r="I414" s="784" t="s">
        <v>42</v>
      </c>
      <c r="J414" s="787" t="s">
        <v>43</v>
      </c>
      <c r="K414" s="1029" t="s">
        <v>44</v>
      </c>
      <c r="L414" s="784" t="s">
        <v>42</v>
      </c>
      <c r="M414" s="1029" t="s">
        <v>43</v>
      </c>
    </row>
    <row r="415" spans="2:22" ht="17.25" customHeight="1" x14ac:dyDescent="0.25">
      <c r="B415" s="536"/>
      <c r="C415" s="785"/>
      <c r="D415" s="788"/>
      <c r="E415" s="1030"/>
      <c r="F415" s="785"/>
      <c r="G415" s="788"/>
      <c r="H415" s="1030"/>
      <c r="I415" s="785"/>
      <c r="J415" s="788"/>
      <c r="K415" s="1030"/>
      <c r="L415" s="785"/>
      <c r="M415" s="1030"/>
    </row>
    <row r="416" spans="2:22" ht="17.25" customHeight="1" thickBot="1" x14ac:dyDescent="0.3">
      <c r="B416" s="537"/>
      <c r="C416" s="786"/>
      <c r="D416" s="789"/>
      <c r="E416" s="1031"/>
      <c r="F416" s="786"/>
      <c r="G416" s="789"/>
      <c r="H416" s="1031"/>
      <c r="I416" s="786"/>
      <c r="J416" s="789"/>
      <c r="K416" s="1031"/>
      <c r="L416" s="786"/>
      <c r="M416" s="1031"/>
    </row>
    <row r="417" spans="2:23" ht="17.25" customHeight="1" thickBot="1" x14ac:dyDescent="0.3">
      <c r="B417" s="102">
        <v>7</v>
      </c>
      <c r="C417" s="102">
        <v>1</v>
      </c>
      <c r="D417" s="103">
        <v>6</v>
      </c>
      <c r="E417" s="104"/>
      <c r="F417" s="102">
        <v>1</v>
      </c>
      <c r="G417" s="103"/>
      <c r="H417" s="104"/>
      <c r="I417" s="102"/>
      <c r="J417" s="103"/>
      <c r="K417" s="104"/>
      <c r="L417" s="102"/>
      <c r="M417" s="104">
        <v>6</v>
      </c>
    </row>
    <row r="418" spans="2:23" ht="37.5" customHeight="1" x14ac:dyDescent="0.25">
      <c r="B418" s="11"/>
      <c r="C418" s="11"/>
      <c r="D418" s="11"/>
      <c r="E418" s="11"/>
      <c r="F418" s="11"/>
      <c r="G418" s="11"/>
      <c r="H418" s="11"/>
      <c r="I418" s="11"/>
    </row>
    <row r="419" spans="2:23" ht="17.25" customHeight="1" x14ac:dyDescent="0.25">
      <c r="B419" s="660" t="s">
        <v>421</v>
      </c>
      <c r="C419" s="660"/>
      <c r="D419" s="660"/>
      <c r="E419" s="660"/>
      <c r="F419" s="660"/>
      <c r="G419" s="660"/>
      <c r="H419" s="660"/>
      <c r="I419" s="660"/>
      <c r="J419" s="660"/>
      <c r="K419" s="660"/>
      <c r="L419" s="660"/>
      <c r="M419" s="660"/>
      <c r="N419" s="660"/>
      <c r="O419" s="660"/>
      <c r="P419" s="660"/>
      <c r="Q419" s="660"/>
      <c r="R419" s="660"/>
      <c r="S419" s="660"/>
    </row>
    <row r="420" spans="2:23" ht="17.25" customHeight="1" x14ac:dyDescent="0.25">
      <c r="B420" s="660"/>
      <c r="C420" s="660"/>
      <c r="D420" s="660"/>
      <c r="E420" s="660"/>
      <c r="F420" s="660"/>
      <c r="G420" s="660"/>
      <c r="H420" s="660"/>
      <c r="I420" s="660"/>
      <c r="J420" s="660"/>
      <c r="K420" s="660"/>
      <c r="L420" s="660"/>
      <c r="M420" s="660"/>
      <c r="N420" s="660"/>
      <c r="O420" s="660"/>
      <c r="P420" s="660"/>
      <c r="Q420" s="660"/>
      <c r="R420" s="660"/>
      <c r="S420" s="660"/>
    </row>
    <row r="421" spans="2:23" ht="17.25" customHeight="1" x14ac:dyDescent="0.25">
      <c r="U421" s="40"/>
      <c r="V421" s="40"/>
      <c r="W421" s="40"/>
    </row>
    <row r="422" spans="2:23" ht="17.25" customHeight="1" x14ac:dyDescent="0.25">
      <c r="B422" s="654" t="s">
        <v>959</v>
      </c>
      <c r="C422" s="654"/>
      <c r="D422" s="654"/>
      <c r="E422" s="654"/>
      <c r="F422" s="654"/>
      <c r="G422" s="654"/>
      <c r="H422" s="654"/>
      <c r="I422" s="654"/>
    </row>
    <row r="423" spans="2:23" ht="17.25" customHeight="1" x14ac:dyDescent="0.25"/>
    <row r="424" spans="2:23" ht="17.25" customHeight="1" thickBot="1" x14ac:dyDescent="0.3">
      <c r="B424" s="648" t="s">
        <v>960</v>
      </c>
      <c r="C424" s="648"/>
      <c r="D424" s="648"/>
      <c r="E424" s="648"/>
      <c r="F424" s="648"/>
      <c r="G424" s="648"/>
    </row>
    <row r="425" spans="2:23" ht="17.25" customHeight="1" x14ac:dyDescent="0.25">
      <c r="B425" s="642" t="s">
        <v>114</v>
      </c>
      <c r="C425" s="643"/>
      <c r="D425" s="642" t="s">
        <v>115</v>
      </c>
      <c r="E425" s="643"/>
      <c r="F425" s="642" t="s">
        <v>116</v>
      </c>
      <c r="G425" s="646"/>
      <c r="H425" s="734" t="s">
        <v>941</v>
      </c>
      <c r="I425" s="735"/>
      <c r="J425" s="735"/>
      <c r="K425" s="735"/>
      <c r="L425" s="735"/>
      <c r="M425" s="735"/>
      <c r="N425" s="700" t="s">
        <v>422</v>
      </c>
      <c r="O425" s="701"/>
      <c r="P425" s="701"/>
      <c r="Q425" s="701"/>
      <c r="R425" s="701"/>
      <c r="S425" s="1098"/>
    </row>
    <row r="426" spans="2:23" ht="17.25" customHeight="1" thickBot="1" x14ac:dyDescent="0.3">
      <c r="B426" s="644"/>
      <c r="C426" s="645"/>
      <c r="D426" s="644"/>
      <c r="E426" s="645"/>
      <c r="F426" s="644"/>
      <c r="G426" s="647"/>
      <c r="H426" s="782"/>
      <c r="I426" s="783"/>
      <c r="J426" s="783"/>
      <c r="K426" s="783"/>
      <c r="L426" s="783"/>
      <c r="M426" s="783"/>
      <c r="N426" s="702"/>
      <c r="O426" s="703"/>
      <c r="P426" s="703"/>
      <c r="Q426" s="703"/>
      <c r="R426" s="703"/>
      <c r="S426" s="1099"/>
    </row>
    <row r="427" spans="2:23" ht="17.25" customHeight="1" x14ac:dyDescent="0.25">
      <c r="B427" s="597">
        <v>1393.8</v>
      </c>
      <c r="C427" s="669"/>
      <c r="D427" s="597">
        <v>1393.8</v>
      </c>
      <c r="E427" s="669"/>
      <c r="F427" s="597">
        <v>11290.6</v>
      </c>
      <c r="G427" s="598"/>
      <c r="H427" s="790" t="s">
        <v>1228</v>
      </c>
      <c r="I427" s="791"/>
      <c r="J427" s="791"/>
      <c r="K427" s="791"/>
      <c r="L427" s="791"/>
      <c r="M427" s="792"/>
      <c r="N427" s="1263" t="s">
        <v>1235</v>
      </c>
      <c r="O427" s="1264"/>
      <c r="P427" s="1264"/>
      <c r="Q427" s="1264"/>
      <c r="R427" s="1264"/>
      <c r="S427" s="1265"/>
    </row>
    <row r="428" spans="2:23" ht="17.25" customHeight="1" x14ac:dyDescent="0.25">
      <c r="B428" s="627"/>
      <c r="C428" s="628"/>
      <c r="D428" s="627"/>
      <c r="E428" s="628"/>
      <c r="F428" s="627"/>
      <c r="G428" s="649"/>
      <c r="H428" s="793" t="s">
        <v>1229</v>
      </c>
      <c r="I428" s="794"/>
      <c r="J428" s="794"/>
      <c r="K428" s="794"/>
      <c r="L428" s="794"/>
      <c r="M428" s="795"/>
      <c r="N428" s="808" t="s">
        <v>1234</v>
      </c>
      <c r="O428" s="809"/>
      <c r="P428" s="809"/>
      <c r="Q428" s="809"/>
      <c r="R428" s="809"/>
      <c r="S428" s="810"/>
    </row>
    <row r="429" spans="2:23" ht="17.25" customHeight="1" x14ac:dyDescent="0.25">
      <c r="B429" s="773"/>
      <c r="C429" s="774"/>
      <c r="D429" s="773"/>
      <c r="E429" s="774"/>
      <c r="F429" s="773"/>
      <c r="G429" s="1063"/>
      <c r="H429" s="808" t="s">
        <v>1230</v>
      </c>
      <c r="I429" s="809"/>
      <c r="J429" s="809"/>
      <c r="K429" s="809"/>
      <c r="L429" s="809"/>
      <c r="M429" s="810"/>
      <c r="N429" s="808" t="s">
        <v>1236</v>
      </c>
      <c r="O429" s="809"/>
      <c r="P429" s="809"/>
      <c r="Q429" s="809"/>
      <c r="R429" s="809"/>
      <c r="S429" s="810"/>
    </row>
    <row r="430" spans="2:23" ht="17.25" customHeight="1" x14ac:dyDescent="0.25">
      <c r="B430" s="773"/>
      <c r="C430" s="774"/>
      <c r="D430" s="773"/>
      <c r="E430" s="774"/>
      <c r="F430" s="773"/>
      <c r="G430" s="1063"/>
      <c r="H430" s="793" t="s">
        <v>1231</v>
      </c>
      <c r="I430" s="794"/>
      <c r="J430" s="794"/>
      <c r="K430" s="794"/>
      <c r="L430" s="794"/>
      <c r="M430" s="795"/>
      <c r="N430" s="808"/>
      <c r="O430" s="809"/>
      <c r="P430" s="809"/>
      <c r="Q430" s="809"/>
      <c r="R430" s="809"/>
      <c r="S430" s="810"/>
    </row>
    <row r="431" spans="2:23" ht="17.25" customHeight="1" x14ac:dyDescent="0.25">
      <c r="B431" s="773"/>
      <c r="C431" s="774"/>
      <c r="D431" s="773"/>
      <c r="E431" s="774"/>
      <c r="F431" s="773"/>
      <c r="G431" s="1063"/>
      <c r="H431" s="793" t="s">
        <v>1232</v>
      </c>
      <c r="I431" s="794"/>
      <c r="J431" s="794"/>
      <c r="K431" s="794"/>
      <c r="L431" s="794"/>
      <c r="M431" s="795"/>
      <c r="N431" s="808"/>
      <c r="O431" s="809"/>
      <c r="P431" s="809"/>
      <c r="Q431" s="809"/>
      <c r="R431" s="809"/>
      <c r="S431" s="810"/>
    </row>
    <row r="432" spans="2:23" ht="17.25" customHeight="1" x14ac:dyDescent="0.25">
      <c r="B432" s="627"/>
      <c r="C432" s="628"/>
      <c r="D432" s="627"/>
      <c r="E432" s="628"/>
      <c r="F432" s="627"/>
      <c r="G432" s="649"/>
      <c r="H432" s="793" t="s">
        <v>1233</v>
      </c>
      <c r="I432" s="794"/>
      <c r="J432" s="794"/>
      <c r="K432" s="794"/>
      <c r="L432" s="794"/>
      <c r="M432" s="795"/>
      <c r="N432" s="808"/>
      <c r="O432" s="809"/>
      <c r="P432" s="809"/>
      <c r="Q432" s="809"/>
      <c r="R432" s="809"/>
      <c r="S432" s="810"/>
    </row>
    <row r="433" spans="2:19" ht="17.25" customHeight="1" x14ac:dyDescent="0.25">
      <c r="B433" s="12"/>
      <c r="C433" s="12"/>
      <c r="D433" s="12"/>
      <c r="E433" s="12"/>
      <c r="F433" s="12"/>
      <c r="G433" s="12"/>
      <c r="H433" s="13"/>
      <c r="I433" s="13"/>
      <c r="J433" s="13"/>
      <c r="K433" s="13"/>
      <c r="L433" s="13"/>
      <c r="M433" s="13"/>
      <c r="N433" s="13"/>
      <c r="O433" s="13"/>
      <c r="P433" s="13"/>
      <c r="Q433" s="13"/>
      <c r="R433" s="12"/>
    </row>
    <row r="434" spans="2:19" ht="17.25" customHeight="1" thickBot="1" x14ac:dyDescent="0.3">
      <c r="B434" s="1018" t="s">
        <v>961</v>
      </c>
      <c r="C434" s="1018"/>
      <c r="D434" s="1018"/>
      <c r="E434" s="1018"/>
      <c r="F434" s="1018"/>
      <c r="G434" s="1018"/>
      <c r="R434" s="12"/>
    </row>
    <row r="435" spans="2:19" ht="17.25" customHeight="1" x14ac:dyDescent="0.25">
      <c r="B435" s="642" t="s">
        <v>114</v>
      </c>
      <c r="C435" s="643"/>
      <c r="D435" s="642" t="s">
        <v>115</v>
      </c>
      <c r="E435" s="643"/>
      <c r="F435" s="642" t="s">
        <v>116</v>
      </c>
      <c r="G435" s="646"/>
      <c r="H435" s="642" t="s">
        <v>942</v>
      </c>
      <c r="I435" s="664"/>
      <c r="J435" s="664"/>
      <c r="K435" s="664"/>
      <c r="L435" s="664"/>
      <c r="M435" s="643"/>
      <c r="N435" s="700" t="s">
        <v>118</v>
      </c>
      <c r="O435" s="701"/>
      <c r="P435" s="701"/>
      <c r="Q435" s="701"/>
      <c r="R435" s="701"/>
      <c r="S435" s="1098"/>
    </row>
    <row r="436" spans="2:19" ht="17.25" customHeight="1" thickBot="1" x14ac:dyDescent="0.3">
      <c r="B436" s="644"/>
      <c r="C436" s="645"/>
      <c r="D436" s="644"/>
      <c r="E436" s="645"/>
      <c r="F436" s="644"/>
      <c r="G436" s="647"/>
      <c r="H436" s="644"/>
      <c r="I436" s="665"/>
      <c r="J436" s="665"/>
      <c r="K436" s="665"/>
      <c r="L436" s="665"/>
      <c r="M436" s="645"/>
      <c r="N436" s="702"/>
      <c r="O436" s="703"/>
      <c r="P436" s="703"/>
      <c r="Q436" s="703"/>
      <c r="R436" s="703"/>
      <c r="S436" s="1099"/>
    </row>
    <row r="437" spans="2:19" ht="17.25" customHeight="1" x14ac:dyDescent="0.25">
      <c r="B437" s="597">
        <v>0</v>
      </c>
      <c r="C437" s="669"/>
      <c r="D437" s="597">
        <v>0</v>
      </c>
      <c r="E437" s="669"/>
      <c r="F437" s="597">
        <v>0</v>
      </c>
      <c r="G437" s="598"/>
      <c r="H437" s="666"/>
      <c r="I437" s="667"/>
      <c r="J437" s="667"/>
      <c r="K437" s="667"/>
      <c r="L437" s="667"/>
      <c r="M437" s="668"/>
      <c r="N437" s="1210"/>
      <c r="O437" s="1211"/>
      <c r="P437" s="1211"/>
      <c r="Q437" s="1211"/>
      <c r="R437" s="1211"/>
      <c r="S437" s="1212"/>
    </row>
    <row r="438" spans="2:19" ht="17.25" customHeight="1" x14ac:dyDescent="0.25">
      <c r="B438" s="10"/>
      <c r="C438" s="10"/>
      <c r="D438" s="10"/>
      <c r="E438" s="10"/>
      <c r="F438" s="10"/>
      <c r="G438" s="10"/>
      <c r="H438" s="10"/>
      <c r="I438" s="10"/>
      <c r="J438" s="10"/>
      <c r="K438" s="13"/>
      <c r="L438" s="13"/>
      <c r="M438" s="14"/>
      <c r="N438" s="14"/>
      <c r="O438" s="14"/>
      <c r="P438" s="14"/>
      <c r="Q438" s="14"/>
      <c r="R438" s="12"/>
    </row>
    <row r="439" spans="2:19" ht="17.25" customHeight="1" thickBot="1" x14ac:dyDescent="0.4">
      <c r="B439" s="659" t="s">
        <v>962</v>
      </c>
      <c r="C439" s="659"/>
      <c r="D439" s="659"/>
      <c r="E439" s="659"/>
      <c r="F439" s="659"/>
      <c r="G439" s="659"/>
      <c r="H439" s="10"/>
      <c r="I439" s="10"/>
      <c r="J439" s="10"/>
      <c r="K439" s="13"/>
      <c r="L439" s="13"/>
      <c r="M439" s="14"/>
      <c r="N439" s="14"/>
      <c r="O439" s="14"/>
      <c r="P439" s="14"/>
      <c r="Q439" s="14"/>
      <c r="R439" s="12"/>
    </row>
    <row r="440" spans="2:19" ht="17.25" customHeight="1" x14ac:dyDescent="0.25">
      <c r="B440" s="580" t="s">
        <v>114</v>
      </c>
      <c r="C440" s="505"/>
      <c r="D440" s="580" t="s">
        <v>115</v>
      </c>
      <c r="E440" s="505"/>
      <c r="F440" s="580" t="s">
        <v>116</v>
      </c>
      <c r="G440" s="505"/>
      <c r="H440" s="580" t="s">
        <v>168</v>
      </c>
      <c r="I440" s="505"/>
      <c r="J440" s="580" t="s">
        <v>271</v>
      </c>
      <c r="K440" s="505"/>
      <c r="L440" s="580" t="s">
        <v>288</v>
      </c>
      <c r="M440" s="505"/>
      <c r="N440" s="580" t="s">
        <v>287</v>
      </c>
      <c r="O440" s="505"/>
      <c r="P440" s="580" t="s">
        <v>289</v>
      </c>
      <c r="Q440" s="505"/>
      <c r="R440" s="580" t="s">
        <v>288</v>
      </c>
      <c r="S440" s="505"/>
    </row>
    <row r="441" spans="2:19" ht="17.25" customHeight="1" x14ac:dyDescent="0.25">
      <c r="B441" s="582"/>
      <c r="C441" s="507"/>
      <c r="D441" s="582"/>
      <c r="E441" s="507"/>
      <c r="F441" s="582"/>
      <c r="G441" s="507"/>
      <c r="H441" s="582"/>
      <c r="I441" s="507"/>
      <c r="J441" s="582"/>
      <c r="K441" s="507"/>
      <c r="L441" s="582"/>
      <c r="M441" s="507"/>
      <c r="N441" s="582"/>
      <c r="O441" s="507"/>
      <c r="P441" s="582"/>
      <c r="Q441" s="507"/>
      <c r="R441" s="582"/>
      <c r="S441" s="507"/>
    </row>
    <row r="442" spans="2:19" ht="17.25" customHeight="1" x14ac:dyDescent="0.25">
      <c r="B442" s="582"/>
      <c r="C442" s="507"/>
      <c r="D442" s="582"/>
      <c r="E442" s="507"/>
      <c r="F442" s="582"/>
      <c r="G442" s="507"/>
      <c r="H442" s="582"/>
      <c r="I442" s="507"/>
      <c r="J442" s="582"/>
      <c r="K442" s="507"/>
      <c r="L442" s="582"/>
      <c r="M442" s="507"/>
      <c r="N442" s="582"/>
      <c r="O442" s="507"/>
      <c r="P442" s="582"/>
      <c r="Q442" s="507"/>
      <c r="R442" s="582"/>
      <c r="S442" s="507"/>
    </row>
    <row r="443" spans="2:19" ht="17.25" customHeight="1" thickBot="1" x14ac:dyDescent="0.3">
      <c r="B443" s="584"/>
      <c r="C443" s="586"/>
      <c r="D443" s="584"/>
      <c r="E443" s="586"/>
      <c r="F443" s="584"/>
      <c r="G443" s="586"/>
      <c r="H443" s="584"/>
      <c r="I443" s="586"/>
      <c r="J443" s="584"/>
      <c r="K443" s="586"/>
      <c r="L443" s="584"/>
      <c r="M443" s="586"/>
      <c r="N443" s="584"/>
      <c r="O443" s="586"/>
      <c r="P443" s="584"/>
      <c r="Q443" s="586"/>
      <c r="R443" s="584"/>
      <c r="S443" s="586"/>
    </row>
    <row r="444" spans="2:19" ht="17.25" customHeight="1" thickBot="1" x14ac:dyDescent="0.3">
      <c r="B444" s="704">
        <v>37.200000000000003</v>
      </c>
      <c r="C444" s="705"/>
      <c r="D444" s="704">
        <v>37.200000000000003</v>
      </c>
      <c r="E444" s="705"/>
      <c r="F444" s="704">
        <v>37.200000000000003</v>
      </c>
      <c r="G444" s="705"/>
      <c r="H444" s="706">
        <v>35</v>
      </c>
      <c r="I444" s="707"/>
      <c r="J444" s="706">
        <v>1</v>
      </c>
      <c r="K444" s="707"/>
      <c r="L444" s="706">
        <v>7.08</v>
      </c>
      <c r="M444" s="707"/>
      <c r="N444" s="706">
        <v>0</v>
      </c>
      <c r="O444" s="707"/>
      <c r="P444" s="704">
        <v>0</v>
      </c>
      <c r="Q444" s="705"/>
      <c r="R444" s="704">
        <v>0</v>
      </c>
      <c r="S444" s="705"/>
    </row>
    <row r="445" spans="2:19" ht="17.25" customHeight="1" x14ac:dyDescent="0.25">
      <c r="B445" s="889" t="s">
        <v>615</v>
      </c>
      <c r="C445" s="889"/>
      <c r="D445" s="889"/>
      <c r="E445" s="23"/>
      <c r="F445" s="23"/>
      <c r="G445" s="23"/>
      <c r="H445" s="23"/>
      <c r="I445" s="22"/>
      <c r="J445" s="22"/>
      <c r="K445" s="22"/>
      <c r="L445" s="22"/>
      <c r="M445" s="22"/>
      <c r="N445" s="20"/>
    </row>
    <row r="446" spans="2:19" ht="17.25" customHeight="1" x14ac:dyDescent="0.25">
      <c r="B446" s="1233" t="s">
        <v>1237</v>
      </c>
      <c r="C446" s="1234"/>
      <c r="D446" s="1234"/>
      <c r="E446" s="1234"/>
      <c r="F446" s="1234"/>
      <c r="G446" s="1234"/>
      <c r="H446" s="1234"/>
      <c r="I446" s="1234"/>
      <c r="J446" s="1234"/>
      <c r="K446" s="1234"/>
      <c r="L446" s="1234"/>
      <c r="M446" s="1234"/>
      <c r="N446" s="1234"/>
      <c r="O446" s="1234"/>
      <c r="P446" s="1234"/>
      <c r="Q446" s="1234"/>
      <c r="R446" s="1234"/>
      <c r="S446" s="1235"/>
    </row>
    <row r="447" spans="2:19" ht="9.75" customHeight="1" x14ac:dyDescent="0.25">
      <c r="B447" s="1236"/>
      <c r="C447" s="1186"/>
      <c r="D447" s="1186"/>
      <c r="E447" s="1186"/>
      <c r="F447" s="1186"/>
      <c r="G447" s="1186"/>
      <c r="H447" s="1186"/>
      <c r="I447" s="1186"/>
      <c r="J447" s="1186"/>
      <c r="K447" s="1186"/>
      <c r="L447" s="1186"/>
      <c r="M447" s="1186"/>
      <c r="N447" s="1186"/>
      <c r="O447" s="1186"/>
      <c r="P447" s="1186"/>
      <c r="Q447" s="1186"/>
      <c r="R447" s="1186"/>
      <c r="S447" s="1237"/>
    </row>
    <row r="448" spans="2:19" ht="17.25" hidden="1" customHeight="1" x14ac:dyDescent="0.25">
      <c r="B448" s="1236"/>
      <c r="C448" s="1186"/>
      <c r="D448" s="1186"/>
      <c r="E448" s="1186"/>
      <c r="F448" s="1186"/>
      <c r="G448" s="1186"/>
      <c r="H448" s="1186"/>
      <c r="I448" s="1186"/>
      <c r="J448" s="1186"/>
      <c r="K448" s="1186"/>
      <c r="L448" s="1186"/>
      <c r="M448" s="1186"/>
      <c r="N448" s="1186"/>
      <c r="O448" s="1186"/>
      <c r="P448" s="1186"/>
      <c r="Q448" s="1186"/>
      <c r="R448" s="1186"/>
      <c r="S448" s="1237"/>
    </row>
    <row r="449" spans="2:21" ht="17.25" hidden="1" customHeight="1" x14ac:dyDescent="0.25">
      <c r="B449" s="1236"/>
      <c r="C449" s="1186"/>
      <c r="D449" s="1186"/>
      <c r="E449" s="1186"/>
      <c r="F449" s="1186"/>
      <c r="G449" s="1186"/>
      <c r="H449" s="1186"/>
      <c r="I449" s="1186"/>
      <c r="J449" s="1186"/>
      <c r="K449" s="1186"/>
      <c r="L449" s="1186"/>
      <c r="M449" s="1186"/>
      <c r="N449" s="1186"/>
      <c r="O449" s="1186"/>
      <c r="P449" s="1186"/>
      <c r="Q449" s="1186"/>
      <c r="R449" s="1186"/>
      <c r="S449" s="1237"/>
    </row>
    <row r="450" spans="2:21" ht="17.25" hidden="1" customHeight="1" thickBot="1" x14ac:dyDescent="0.3">
      <c r="B450" s="1238"/>
      <c r="C450" s="1239"/>
      <c r="D450" s="1239"/>
      <c r="E450" s="1239"/>
      <c r="F450" s="1239"/>
      <c r="G450" s="1239"/>
      <c r="H450" s="1239"/>
      <c r="I450" s="1239"/>
      <c r="J450" s="1239"/>
      <c r="K450" s="1239"/>
      <c r="L450" s="1239"/>
      <c r="M450" s="1239"/>
      <c r="N450" s="1239"/>
      <c r="O450" s="1239"/>
      <c r="P450" s="1239"/>
      <c r="Q450" s="1239"/>
      <c r="R450" s="1239"/>
      <c r="S450" s="1240"/>
    </row>
    <row r="451" spans="2:21" ht="17.25" customHeight="1" thickBot="1" x14ac:dyDescent="0.4">
      <c r="B451" s="659" t="s">
        <v>963</v>
      </c>
      <c r="C451" s="659"/>
      <c r="D451" s="659"/>
      <c r="E451" s="659"/>
      <c r="F451" s="659"/>
      <c r="G451" s="659"/>
      <c r="L451" s="13"/>
      <c r="M451" s="14"/>
      <c r="N451" s="14"/>
      <c r="O451" s="14"/>
      <c r="P451" s="14"/>
      <c r="Q451" s="14"/>
      <c r="R451" s="12"/>
    </row>
    <row r="452" spans="2:21" ht="17.25" customHeight="1" x14ac:dyDescent="0.25">
      <c r="B452" s="580" t="s">
        <v>160</v>
      </c>
      <c r="C452" s="581"/>
      <c r="D452" s="581"/>
      <c r="E452" s="505"/>
      <c r="F452" s="535" t="s">
        <v>423</v>
      </c>
      <c r="G452" s="580" t="s">
        <v>272</v>
      </c>
      <c r="H452" s="581"/>
      <c r="I452" s="505"/>
      <c r="J452" s="798" t="s">
        <v>161</v>
      </c>
      <c r="K452" s="799" t="s">
        <v>162</v>
      </c>
      <c r="L452" s="580" t="s">
        <v>163</v>
      </c>
      <c r="M452" s="581"/>
      <c r="N452" s="581"/>
      <c r="O452" s="505"/>
      <c r="P452" s="775" t="s">
        <v>164</v>
      </c>
      <c r="Q452" s="776"/>
      <c r="R452" s="610" t="s">
        <v>165</v>
      </c>
      <c r="S452" s="613"/>
      <c r="T452" s="607"/>
    </row>
    <row r="453" spans="2:21" ht="17.25" customHeight="1" x14ac:dyDescent="0.25">
      <c r="B453" s="582"/>
      <c r="C453" s="583"/>
      <c r="D453" s="583"/>
      <c r="E453" s="507"/>
      <c r="F453" s="536"/>
      <c r="G453" s="800"/>
      <c r="H453" s="1073"/>
      <c r="I453" s="509"/>
      <c r="J453" s="509"/>
      <c r="K453" s="800"/>
      <c r="L453" s="582"/>
      <c r="M453" s="583"/>
      <c r="N453" s="583"/>
      <c r="O453" s="507"/>
      <c r="P453" s="512"/>
      <c r="Q453" s="508"/>
      <c r="R453" s="616"/>
      <c r="S453" s="596"/>
      <c r="T453" s="618"/>
    </row>
    <row r="454" spans="2:21" ht="17.25" customHeight="1" x14ac:dyDescent="0.25">
      <c r="B454" s="582"/>
      <c r="C454" s="583"/>
      <c r="D454" s="583"/>
      <c r="E454" s="507"/>
      <c r="F454" s="536"/>
      <c r="G454" s="616" t="s">
        <v>172</v>
      </c>
      <c r="H454" s="596" t="s">
        <v>170</v>
      </c>
      <c r="I454" s="618" t="s">
        <v>171</v>
      </c>
      <c r="J454" s="509"/>
      <c r="K454" s="800"/>
      <c r="L454" s="582"/>
      <c r="M454" s="583"/>
      <c r="N454" s="583"/>
      <c r="O454" s="507"/>
      <c r="P454" s="777"/>
      <c r="Q454" s="778"/>
      <c r="R454" s="616"/>
      <c r="S454" s="596"/>
      <c r="T454" s="618"/>
    </row>
    <row r="455" spans="2:21" ht="17.25" customHeight="1" thickBot="1" x14ac:dyDescent="0.3">
      <c r="B455" s="582"/>
      <c r="C455" s="583"/>
      <c r="D455" s="583"/>
      <c r="E455" s="507"/>
      <c r="F455" s="537"/>
      <c r="G455" s="616"/>
      <c r="H455" s="596"/>
      <c r="I455" s="618"/>
      <c r="J455" s="509"/>
      <c r="K455" s="800"/>
      <c r="L455" s="584"/>
      <c r="M455" s="585"/>
      <c r="N455" s="585"/>
      <c r="O455" s="586"/>
      <c r="P455" s="779"/>
      <c r="Q455" s="780"/>
      <c r="R455" s="612"/>
      <c r="S455" s="655"/>
      <c r="T455" s="609"/>
    </row>
    <row r="456" spans="2:21" ht="17.25" customHeight="1" x14ac:dyDescent="0.25">
      <c r="B456" s="1225"/>
      <c r="C456" s="1226"/>
      <c r="D456" s="1226"/>
      <c r="E456" s="1227"/>
      <c r="F456" s="56"/>
      <c r="G456" s="66"/>
      <c r="H456" s="67"/>
      <c r="I456" s="68"/>
      <c r="J456" s="56"/>
      <c r="K456" s="106"/>
      <c r="L456" s="731"/>
      <c r="M456" s="732"/>
      <c r="N456" s="732"/>
      <c r="O456" s="733"/>
      <c r="P456" s="781"/>
      <c r="Q456" s="598"/>
      <c r="R456" s="731"/>
      <c r="S456" s="796"/>
      <c r="T456" s="797"/>
    </row>
    <row r="457" spans="2:21" ht="17.25" customHeight="1" x14ac:dyDescent="0.25">
      <c r="B457" s="654" t="s">
        <v>964</v>
      </c>
      <c r="C457" s="654"/>
      <c r="D457" s="654"/>
      <c r="E457" s="654"/>
      <c r="F457" s="654"/>
      <c r="G457" s="654"/>
    </row>
    <row r="458" spans="2:21" ht="17.25" customHeight="1" thickBot="1" x14ac:dyDescent="0.3">
      <c r="B458" s="740" t="s">
        <v>958</v>
      </c>
      <c r="C458" s="740"/>
      <c r="D458" s="740"/>
      <c r="E458" s="740"/>
      <c r="F458" s="46"/>
      <c r="G458" s="46"/>
      <c r="H458" s="46"/>
      <c r="I458" s="46"/>
      <c r="J458" s="46"/>
      <c r="K458" s="46"/>
      <c r="L458" s="46"/>
      <c r="M458" s="46"/>
      <c r="N458" s="46"/>
      <c r="O458" s="46"/>
      <c r="P458" s="46"/>
      <c r="Q458" s="46"/>
      <c r="R458" s="46"/>
    </row>
    <row r="459" spans="2:21" ht="17.25" customHeight="1" x14ac:dyDescent="0.25">
      <c r="B459" s="734" t="s">
        <v>111</v>
      </c>
      <c r="C459" s="735"/>
      <c r="D459" s="735"/>
      <c r="E459" s="735"/>
      <c r="F459" s="735"/>
      <c r="G459" s="736"/>
      <c r="H459" s="700" t="s">
        <v>112</v>
      </c>
      <c r="I459" s="701"/>
      <c r="J459" s="701"/>
      <c r="K459" s="701"/>
      <c r="L459" s="701"/>
      <c r="M459" s="701"/>
      <c r="N459" s="701"/>
      <c r="O459" s="700" t="s">
        <v>113</v>
      </c>
      <c r="P459" s="701"/>
      <c r="Q459" s="701"/>
      <c r="R459" s="701"/>
      <c r="S459" s="701"/>
      <c r="T459" s="701"/>
      <c r="U459" s="1098"/>
    </row>
    <row r="460" spans="2:21" ht="17.25" customHeight="1" thickBot="1" x14ac:dyDescent="0.3">
      <c r="B460" s="737"/>
      <c r="C460" s="738"/>
      <c r="D460" s="738"/>
      <c r="E460" s="738"/>
      <c r="F460" s="738"/>
      <c r="G460" s="739"/>
      <c r="H460" s="702"/>
      <c r="I460" s="703"/>
      <c r="J460" s="703"/>
      <c r="K460" s="703"/>
      <c r="L460" s="703"/>
      <c r="M460" s="703"/>
      <c r="N460" s="703"/>
      <c r="O460" s="702"/>
      <c r="P460" s="703"/>
      <c r="Q460" s="703"/>
      <c r="R460" s="703"/>
      <c r="S460" s="703"/>
      <c r="T460" s="703"/>
      <c r="U460" s="1099"/>
    </row>
    <row r="461" spans="2:21" ht="17.25" customHeight="1" x14ac:dyDescent="0.25">
      <c r="B461" s="1049" t="s">
        <v>1179</v>
      </c>
      <c r="C461" s="1050"/>
      <c r="D461" s="1050"/>
      <c r="E461" s="1050"/>
      <c r="F461" s="1050"/>
      <c r="G461" s="1051"/>
      <c r="H461" s="1040" t="s">
        <v>1180</v>
      </c>
      <c r="I461" s="1041"/>
      <c r="J461" s="1041"/>
      <c r="K461" s="1041"/>
      <c r="L461" s="1041"/>
      <c r="M461" s="1041"/>
      <c r="N461" s="1042"/>
      <c r="O461" s="1040" t="s">
        <v>1181</v>
      </c>
      <c r="P461" s="1041"/>
      <c r="Q461" s="1041"/>
      <c r="R461" s="1041"/>
      <c r="S461" s="1041"/>
      <c r="T461" s="1041"/>
      <c r="U461" s="1042"/>
    </row>
    <row r="462" spans="2:21" ht="17.25" customHeight="1" x14ac:dyDescent="0.25">
      <c r="B462" s="697"/>
      <c r="C462" s="698"/>
      <c r="D462" s="698"/>
      <c r="E462" s="698"/>
      <c r="F462" s="698"/>
      <c r="G462" s="699"/>
      <c r="H462" s="1043"/>
      <c r="I462" s="1044"/>
      <c r="J462" s="1044"/>
      <c r="K462" s="1044"/>
      <c r="L462" s="1044"/>
      <c r="M462" s="1044"/>
      <c r="N462" s="1045"/>
      <c r="O462" s="1043"/>
      <c r="P462" s="1044"/>
      <c r="Q462" s="1044"/>
      <c r="R462" s="1044"/>
      <c r="S462" s="1044"/>
      <c r="T462" s="1044"/>
      <c r="U462" s="1045"/>
    </row>
    <row r="463" spans="2:21" ht="17.25" customHeight="1" x14ac:dyDescent="0.25">
      <c r="B463" s="697" t="s">
        <v>1182</v>
      </c>
      <c r="C463" s="698"/>
      <c r="D463" s="698"/>
      <c r="E463" s="698"/>
      <c r="F463" s="698"/>
      <c r="G463" s="699"/>
      <c r="H463" s="1046" t="s">
        <v>1183</v>
      </c>
      <c r="I463" s="1047"/>
      <c r="J463" s="1047"/>
      <c r="K463" s="1047"/>
      <c r="L463" s="1047"/>
      <c r="M463" s="1047"/>
      <c r="N463" s="1048"/>
      <c r="O463" s="1046" t="s">
        <v>1184</v>
      </c>
      <c r="P463" s="1047"/>
      <c r="Q463" s="1047"/>
      <c r="R463" s="1047"/>
      <c r="S463" s="1047"/>
      <c r="T463" s="1047"/>
      <c r="U463" s="1048"/>
    </row>
    <row r="464" spans="2:21" ht="17.25" customHeight="1" x14ac:dyDescent="0.25">
      <c r="B464" s="697"/>
      <c r="C464" s="698"/>
      <c r="D464" s="698"/>
      <c r="E464" s="698"/>
      <c r="F464" s="698"/>
      <c r="G464" s="699"/>
      <c r="H464" s="1043"/>
      <c r="I464" s="1044"/>
      <c r="J464" s="1044"/>
      <c r="K464" s="1044"/>
      <c r="L464" s="1044"/>
      <c r="M464" s="1044"/>
      <c r="N464" s="1045"/>
      <c r="O464" s="1043"/>
      <c r="P464" s="1044"/>
      <c r="Q464" s="1044"/>
      <c r="R464" s="1044"/>
      <c r="S464" s="1044"/>
      <c r="T464" s="1044"/>
      <c r="U464" s="1045"/>
    </row>
    <row r="465" spans="2:21" ht="17.25" customHeight="1" x14ac:dyDescent="0.25">
      <c r="B465" s="697" t="s">
        <v>1185</v>
      </c>
      <c r="C465" s="698"/>
      <c r="D465" s="698"/>
      <c r="E465" s="698"/>
      <c r="F465" s="698"/>
      <c r="G465" s="699"/>
      <c r="H465" s="1046" t="s">
        <v>1186</v>
      </c>
      <c r="I465" s="1047"/>
      <c r="J465" s="1047"/>
      <c r="K465" s="1047"/>
      <c r="L465" s="1047"/>
      <c r="M465" s="1047"/>
      <c r="N465" s="1048"/>
      <c r="O465" s="1046" t="s">
        <v>1187</v>
      </c>
      <c r="P465" s="1047"/>
      <c r="Q465" s="1047"/>
      <c r="R465" s="1047"/>
      <c r="S465" s="1047"/>
      <c r="T465" s="1047"/>
      <c r="U465" s="1048"/>
    </row>
    <row r="466" spans="2:21" ht="17.25" customHeight="1" x14ac:dyDescent="0.25">
      <c r="B466" s="697"/>
      <c r="C466" s="698"/>
      <c r="D466" s="698"/>
      <c r="E466" s="698"/>
      <c r="F466" s="698"/>
      <c r="G466" s="699"/>
      <c r="H466" s="1043"/>
      <c r="I466" s="1044"/>
      <c r="J466" s="1044"/>
      <c r="K466" s="1044"/>
      <c r="L466" s="1044"/>
      <c r="M466" s="1044"/>
      <c r="N466" s="1045"/>
      <c r="O466" s="1043"/>
      <c r="P466" s="1044"/>
      <c r="Q466" s="1044"/>
      <c r="R466" s="1044"/>
      <c r="S466" s="1044"/>
      <c r="T466" s="1044"/>
      <c r="U466" s="1045"/>
    </row>
    <row r="467" spans="2:21" ht="17.25" customHeight="1" x14ac:dyDescent="0.25">
      <c r="B467" s="697" t="s">
        <v>1239</v>
      </c>
      <c r="C467" s="698"/>
      <c r="D467" s="698"/>
      <c r="E467" s="698"/>
      <c r="F467" s="698"/>
      <c r="G467" s="699"/>
      <c r="H467" s="697" t="s">
        <v>1189</v>
      </c>
      <c r="I467" s="698"/>
      <c r="J467" s="698"/>
      <c r="K467" s="698"/>
      <c r="L467" s="698"/>
      <c r="M467" s="698"/>
      <c r="N467" s="699"/>
      <c r="O467" s="1046" t="s">
        <v>1188</v>
      </c>
      <c r="P467" s="1047"/>
      <c r="Q467" s="1047"/>
      <c r="R467" s="1047"/>
      <c r="S467" s="1047"/>
      <c r="T467" s="1047"/>
      <c r="U467" s="1048"/>
    </row>
    <row r="468" spans="2:21" ht="17.25" customHeight="1" x14ac:dyDescent="0.25">
      <c r="B468" s="697"/>
      <c r="C468" s="698"/>
      <c r="D468" s="698"/>
      <c r="E468" s="698"/>
      <c r="F468" s="698"/>
      <c r="G468" s="699"/>
      <c r="H468" s="697"/>
      <c r="I468" s="698"/>
      <c r="J468" s="698"/>
      <c r="K468" s="698"/>
      <c r="L468" s="698"/>
      <c r="M468" s="698"/>
      <c r="N468" s="699"/>
      <c r="O468" s="1043"/>
      <c r="P468" s="1044"/>
      <c r="Q468" s="1044"/>
      <c r="R468" s="1044"/>
      <c r="S468" s="1044"/>
      <c r="T468" s="1044"/>
      <c r="U468" s="1045"/>
    </row>
    <row r="469" spans="2:21" ht="17.25" customHeight="1" x14ac:dyDescent="0.25">
      <c r="B469" s="697" t="s">
        <v>1190</v>
      </c>
      <c r="C469" s="698"/>
      <c r="D469" s="698"/>
      <c r="E469" s="698"/>
      <c r="F469" s="698"/>
      <c r="G469" s="699"/>
      <c r="H469" s="697" t="s">
        <v>1191</v>
      </c>
      <c r="I469" s="698"/>
      <c r="J469" s="698"/>
      <c r="K469" s="698"/>
      <c r="L469" s="698"/>
      <c r="M469" s="698"/>
      <c r="N469" s="699"/>
      <c r="O469" s="1046" t="s">
        <v>1192</v>
      </c>
      <c r="P469" s="1047"/>
      <c r="Q469" s="1047"/>
      <c r="R469" s="1047"/>
      <c r="S469" s="1047"/>
      <c r="T469" s="1047"/>
      <c r="U469" s="1048"/>
    </row>
    <row r="470" spans="2:21" ht="17.25" customHeight="1" x14ac:dyDescent="0.25">
      <c r="B470" s="697"/>
      <c r="C470" s="698"/>
      <c r="D470" s="698"/>
      <c r="E470" s="698"/>
      <c r="F470" s="698"/>
      <c r="G470" s="699"/>
      <c r="H470" s="697"/>
      <c r="I470" s="698"/>
      <c r="J470" s="698"/>
      <c r="K470" s="698"/>
      <c r="L470" s="698"/>
      <c r="M470" s="698"/>
      <c r="N470" s="699"/>
      <c r="O470" s="1043"/>
      <c r="P470" s="1044"/>
      <c r="Q470" s="1044"/>
      <c r="R470" s="1044"/>
      <c r="S470" s="1044"/>
      <c r="T470" s="1044"/>
      <c r="U470" s="1045"/>
    </row>
    <row r="471" spans="2:21" ht="17.25" customHeight="1" x14ac:dyDescent="0.25">
      <c r="B471" s="697" t="s">
        <v>1193</v>
      </c>
      <c r="C471" s="698"/>
      <c r="D471" s="698"/>
      <c r="E471" s="698"/>
      <c r="F471" s="698"/>
      <c r="G471" s="699"/>
      <c r="H471" s="697" t="s">
        <v>1194</v>
      </c>
      <c r="I471" s="698"/>
      <c r="J471" s="698"/>
      <c r="K471" s="698"/>
      <c r="L471" s="698"/>
      <c r="M471" s="698"/>
      <c r="N471" s="699"/>
      <c r="O471" s="1046" t="s">
        <v>1238</v>
      </c>
      <c r="P471" s="1047"/>
      <c r="Q471" s="1047"/>
      <c r="R471" s="1047"/>
      <c r="S471" s="1047"/>
      <c r="T471" s="1047"/>
      <c r="U471" s="1048"/>
    </row>
    <row r="472" spans="2:21" ht="17.25" customHeight="1" x14ac:dyDescent="0.25">
      <c r="B472" s="697"/>
      <c r="C472" s="698"/>
      <c r="D472" s="698"/>
      <c r="E472" s="698"/>
      <c r="F472" s="698"/>
      <c r="G472" s="699"/>
      <c r="H472" s="697"/>
      <c r="I472" s="698"/>
      <c r="J472" s="698"/>
      <c r="K472" s="698"/>
      <c r="L472" s="698"/>
      <c r="M472" s="698"/>
      <c r="N472" s="699"/>
      <c r="O472" s="1043"/>
      <c r="P472" s="1044"/>
      <c r="Q472" s="1044"/>
      <c r="R472" s="1044"/>
      <c r="S472" s="1044"/>
      <c r="T472" s="1044"/>
      <c r="U472" s="1045"/>
    </row>
    <row r="473" spans="2:21" ht="17.25" customHeight="1" x14ac:dyDescent="0.25">
      <c r="B473" s="697" t="s">
        <v>1195</v>
      </c>
      <c r="C473" s="698"/>
      <c r="D473" s="698"/>
      <c r="E473" s="698"/>
      <c r="F473" s="698"/>
      <c r="G473" s="699"/>
      <c r="H473" s="697" t="s">
        <v>1196</v>
      </c>
      <c r="I473" s="698"/>
      <c r="J473" s="698"/>
      <c r="K473" s="698"/>
      <c r="L473" s="698"/>
      <c r="M473" s="698"/>
      <c r="N473" s="699"/>
      <c r="O473" s="1046" t="s">
        <v>1197</v>
      </c>
      <c r="P473" s="1047"/>
      <c r="Q473" s="1047"/>
      <c r="R473" s="1047"/>
      <c r="S473" s="1047"/>
      <c r="T473" s="1047"/>
      <c r="U473" s="1048"/>
    </row>
    <row r="474" spans="2:21" ht="17.25" customHeight="1" x14ac:dyDescent="0.25">
      <c r="B474" s="697"/>
      <c r="C474" s="698"/>
      <c r="D474" s="698"/>
      <c r="E474" s="698"/>
      <c r="F474" s="698"/>
      <c r="G474" s="699"/>
      <c r="H474" s="697"/>
      <c r="I474" s="698"/>
      <c r="J474" s="698"/>
      <c r="K474" s="698"/>
      <c r="L474" s="698"/>
      <c r="M474" s="698"/>
      <c r="N474" s="699"/>
      <c r="O474" s="1043"/>
      <c r="P474" s="1044"/>
      <c r="Q474" s="1044"/>
      <c r="R474" s="1044"/>
      <c r="S474" s="1044"/>
      <c r="T474" s="1044"/>
      <c r="U474" s="1045"/>
    </row>
    <row r="475" spans="2:21" ht="17.25" customHeight="1" x14ac:dyDescent="0.25">
      <c r="B475" s="697" t="s">
        <v>1198</v>
      </c>
      <c r="C475" s="698"/>
      <c r="D475" s="698"/>
      <c r="E475" s="698"/>
      <c r="F475" s="698"/>
      <c r="G475" s="699"/>
      <c r="H475" s="697" t="s">
        <v>1199</v>
      </c>
      <c r="I475" s="698"/>
      <c r="J475" s="698"/>
      <c r="K475" s="698"/>
      <c r="L475" s="698"/>
      <c r="M475" s="698"/>
      <c r="N475" s="699"/>
      <c r="O475" s="1046" t="s">
        <v>1200</v>
      </c>
      <c r="P475" s="1047"/>
      <c r="Q475" s="1047"/>
      <c r="R475" s="1047"/>
      <c r="S475" s="1047"/>
      <c r="T475" s="1047"/>
      <c r="U475" s="1048"/>
    </row>
    <row r="476" spans="2:21" ht="17.25" customHeight="1" x14ac:dyDescent="0.25">
      <c r="B476" s="697"/>
      <c r="C476" s="698"/>
      <c r="D476" s="698"/>
      <c r="E476" s="698"/>
      <c r="F476" s="698"/>
      <c r="G476" s="699"/>
      <c r="H476" s="697"/>
      <c r="I476" s="698"/>
      <c r="J476" s="698"/>
      <c r="K476" s="698"/>
      <c r="L476" s="698"/>
      <c r="M476" s="698"/>
      <c r="N476" s="699"/>
      <c r="O476" s="1043"/>
      <c r="P476" s="1044"/>
      <c r="Q476" s="1044"/>
      <c r="R476" s="1044"/>
      <c r="S476" s="1044"/>
      <c r="T476" s="1044"/>
      <c r="U476" s="1045"/>
    </row>
    <row r="477" spans="2:21" ht="17.25" customHeight="1" x14ac:dyDescent="0.25">
      <c r="B477" s="697" t="s">
        <v>1201</v>
      </c>
      <c r="C477" s="698"/>
      <c r="D477" s="698"/>
      <c r="E477" s="698"/>
      <c r="F477" s="698"/>
      <c r="G477" s="699"/>
      <c r="H477" s="697" t="s">
        <v>1202</v>
      </c>
      <c r="I477" s="698"/>
      <c r="J477" s="698"/>
      <c r="K477" s="698"/>
      <c r="L477" s="698"/>
      <c r="M477" s="698"/>
      <c r="N477" s="699"/>
      <c r="O477" s="1046" t="s">
        <v>1203</v>
      </c>
      <c r="P477" s="1047"/>
      <c r="Q477" s="1047"/>
      <c r="R477" s="1047"/>
      <c r="S477" s="1047"/>
      <c r="T477" s="1047"/>
      <c r="U477" s="1048"/>
    </row>
    <row r="478" spans="2:21" ht="17.25" customHeight="1" x14ac:dyDescent="0.25">
      <c r="B478" s="697"/>
      <c r="C478" s="698"/>
      <c r="D478" s="698"/>
      <c r="E478" s="698"/>
      <c r="F478" s="698"/>
      <c r="G478" s="699"/>
      <c r="H478" s="697"/>
      <c r="I478" s="698"/>
      <c r="J478" s="698"/>
      <c r="K478" s="698"/>
      <c r="L478" s="698"/>
      <c r="M478" s="698"/>
      <c r="N478" s="699"/>
      <c r="O478" s="1043"/>
      <c r="P478" s="1044"/>
      <c r="Q478" s="1044"/>
      <c r="R478" s="1044"/>
      <c r="S478" s="1044"/>
      <c r="T478" s="1044"/>
      <c r="U478" s="1045"/>
    </row>
    <row r="479" spans="2:21" ht="17.25" customHeight="1" x14ac:dyDescent="0.25">
      <c r="B479" s="105"/>
      <c r="C479" s="105"/>
      <c r="D479" s="105"/>
      <c r="E479" s="105"/>
      <c r="F479" s="105"/>
      <c r="G479" s="105"/>
      <c r="H479" s="105"/>
      <c r="I479" s="105"/>
      <c r="J479" s="105"/>
      <c r="K479" s="105"/>
      <c r="L479" s="105"/>
      <c r="M479" s="105"/>
      <c r="N479" s="105"/>
      <c r="O479" s="105"/>
      <c r="P479" s="105"/>
      <c r="Q479" s="105"/>
      <c r="R479" s="105"/>
      <c r="S479" s="40"/>
      <c r="T479" s="40"/>
      <c r="U479" s="40"/>
    </row>
    <row r="480" spans="2:21" ht="17.25" customHeight="1" thickBot="1" x14ac:dyDescent="0.3">
      <c r="B480" s="989" t="s">
        <v>965</v>
      </c>
      <c r="C480" s="989"/>
      <c r="D480" s="989"/>
      <c r="E480" s="989"/>
      <c r="F480" s="989"/>
      <c r="G480" s="989"/>
      <c r="H480" s="105"/>
      <c r="I480" s="105"/>
      <c r="J480" s="105"/>
      <c r="K480" s="105"/>
      <c r="L480" s="105"/>
      <c r="M480" s="105"/>
      <c r="N480" s="105"/>
      <c r="O480" s="105"/>
      <c r="P480" s="105"/>
      <c r="Q480" s="105"/>
      <c r="R480" s="105"/>
      <c r="S480" s="40"/>
      <c r="T480" s="40"/>
      <c r="U480" s="40"/>
    </row>
    <row r="481" spans="2:21" ht="17.25" customHeight="1" thickBot="1" x14ac:dyDescent="0.3">
      <c r="B481" s="105"/>
      <c r="C481" s="105"/>
      <c r="D481" s="105"/>
      <c r="E481" s="105"/>
      <c r="F481" s="105"/>
      <c r="G481" s="105"/>
      <c r="H481" s="105"/>
      <c r="I481" s="105"/>
      <c r="J481" s="105"/>
      <c r="K481" s="734" t="s">
        <v>117</v>
      </c>
      <c r="L481" s="735"/>
      <c r="M481" s="735"/>
      <c r="N481" s="735"/>
      <c r="O481" s="1231"/>
      <c r="P481" s="1296" t="s">
        <v>118</v>
      </c>
      <c r="Q481" s="701"/>
      <c r="R481" s="701"/>
      <c r="S481" s="701"/>
      <c r="T481" s="1098"/>
      <c r="U481" s="40"/>
    </row>
    <row r="482" spans="2:21" ht="17.25" customHeight="1" thickBot="1" x14ac:dyDescent="0.3">
      <c r="B482" s="1249" t="s">
        <v>427</v>
      </c>
      <c r="C482" s="1250"/>
      <c r="D482" s="1251"/>
      <c r="E482" s="1079" t="s">
        <v>402</v>
      </c>
      <c r="F482" s="1080"/>
      <c r="G482" s="1080"/>
      <c r="H482" s="1080"/>
      <c r="I482" s="1081"/>
      <c r="J482" s="105"/>
      <c r="K482" s="737"/>
      <c r="L482" s="738"/>
      <c r="M482" s="738"/>
      <c r="N482" s="738"/>
      <c r="O482" s="1232"/>
      <c r="P482" s="1297"/>
      <c r="Q482" s="703"/>
      <c r="R482" s="703"/>
      <c r="S482" s="703"/>
      <c r="T482" s="1099"/>
      <c r="U482" s="40"/>
    </row>
    <row r="483" spans="2:21" ht="17.25" customHeight="1" x14ac:dyDescent="0.25">
      <c r="B483" s="1243" t="s">
        <v>971</v>
      </c>
      <c r="C483" s="1244"/>
      <c r="D483" s="1245"/>
      <c r="E483" s="1216"/>
      <c r="F483" s="1217"/>
      <c r="G483" s="1217"/>
      <c r="H483" s="1217"/>
      <c r="I483" s="1218"/>
      <c r="J483" s="105"/>
      <c r="K483" s="1213"/>
      <c r="L483" s="1214"/>
      <c r="M483" s="1214"/>
      <c r="N483" s="1214"/>
      <c r="O483" s="1215"/>
      <c r="P483" s="112"/>
      <c r="Q483" s="113"/>
      <c r="R483" s="113"/>
      <c r="S483" s="113"/>
      <c r="T483" s="114"/>
      <c r="U483" s="40"/>
    </row>
    <row r="484" spans="2:21" ht="17.25" customHeight="1" x14ac:dyDescent="0.25">
      <c r="B484" s="1082" t="s">
        <v>428</v>
      </c>
      <c r="C484" s="1083"/>
      <c r="D484" s="1084"/>
      <c r="E484" s="1219" t="s">
        <v>402</v>
      </c>
      <c r="F484" s="1220"/>
      <c r="G484" s="1220"/>
      <c r="H484" s="1220"/>
      <c r="I484" s="1221"/>
      <c r="J484" s="105"/>
      <c r="K484" s="1077"/>
      <c r="L484" s="1078"/>
      <c r="M484" s="1078"/>
      <c r="N484" s="1078"/>
      <c r="O484" s="1078"/>
      <c r="P484" s="1241"/>
      <c r="Q484" s="1086"/>
      <c r="R484" s="1086"/>
      <c r="S484" s="1086"/>
      <c r="T484" s="1242"/>
      <c r="U484" s="40"/>
    </row>
    <row r="485" spans="2:21" ht="17.25" customHeight="1" x14ac:dyDescent="0.25">
      <c r="B485" s="1082" t="s">
        <v>972</v>
      </c>
      <c r="C485" s="1083"/>
      <c r="D485" s="1084"/>
      <c r="E485" s="1219" t="s">
        <v>402</v>
      </c>
      <c r="F485" s="1220"/>
      <c r="G485" s="1220"/>
      <c r="H485" s="1220"/>
      <c r="I485" s="1221"/>
      <c r="J485" s="105"/>
      <c r="K485" s="1077"/>
      <c r="L485" s="1078"/>
      <c r="M485" s="1078"/>
      <c r="N485" s="1078"/>
      <c r="O485" s="1078"/>
      <c r="P485" s="1241"/>
      <c r="Q485" s="1086"/>
      <c r="R485" s="1086"/>
      <c r="S485" s="1086"/>
      <c r="T485" s="1242"/>
      <c r="U485" s="40"/>
    </row>
    <row r="486" spans="2:21" ht="17.25" customHeight="1" x14ac:dyDescent="0.25">
      <c r="B486" s="1082" t="s">
        <v>871</v>
      </c>
      <c r="C486" s="1083"/>
      <c r="D486" s="1084"/>
      <c r="E486" s="773"/>
      <c r="F486" s="1063"/>
      <c r="G486" s="1063"/>
      <c r="H486" s="1063"/>
      <c r="I486" s="774"/>
      <c r="J486" s="105"/>
      <c r="K486" s="1085"/>
      <c r="L486" s="1086"/>
      <c r="M486" s="1086"/>
      <c r="N486" s="1086"/>
      <c r="O486" s="1087"/>
      <c r="P486" s="243"/>
      <c r="Q486" s="244"/>
      <c r="R486" s="244"/>
      <c r="S486" s="244"/>
      <c r="T486" s="245"/>
      <c r="U486" s="40"/>
    </row>
    <row r="487" spans="2:21" ht="17.25" customHeight="1" x14ac:dyDescent="0.25">
      <c r="B487" s="1082" t="s">
        <v>429</v>
      </c>
      <c r="C487" s="1083"/>
      <c r="D487" s="1084"/>
      <c r="E487" s="1222"/>
      <c r="F487" s="1223"/>
      <c r="G487" s="1223"/>
      <c r="H487" s="1223"/>
      <c r="I487" s="1224"/>
      <c r="J487" s="105"/>
      <c r="K487" s="1077"/>
      <c r="L487" s="1078"/>
      <c r="M487" s="1078"/>
      <c r="N487" s="1078"/>
      <c r="O487" s="1078"/>
      <c r="P487" s="1241"/>
      <c r="Q487" s="1086"/>
      <c r="R487" s="1086"/>
      <c r="S487" s="1086"/>
      <c r="T487" s="1242"/>
      <c r="U487" s="40"/>
    </row>
    <row r="488" spans="2:21" ht="17.25" customHeight="1" x14ac:dyDescent="0.25">
      <c r="B488" s="1228" t="s">
        <v>430</v>
      </c>
      <c r="C488" s="1229"/>
      <c r="D488" s="1230"/>
      <c r="E488" s="1222"/>
      <c r="F488" s="1223"/>
      <c r="G488" s="1223"/>
      <c r="H488" s="1223"/>
      <c r="I488" s="1224"/>
      <c r="J488" s="105"/>
      <c r="K488" s="1077"/>
      <c r="L488" s="1078"/>
      <c r="M488" s="1078"/>
      <c r="N488" s="1078"/>
      <c r="O488" s="1078"/>
      <c r="P488" s="1241"/>
      <c r="Q488" s="1086"/>
      <c r="R488" s="1086"/>
      <c r="S488" s="1086"/>
      <c r="T488" s="1242"/>
      <c r="U488" s="40"/>
    </row>
    <row r="489" spans="2:21" ht="17.25" customHeight="1" thickBot="1" x14ac:dyDescent="0.3">
      <c r="B489" s="1074" t="s">
        <v>433</v>
      </c>
      <c r="C489" s="1075"/>
      <c r="D489" s="1076"/>
      <c r="E489" s="1246"/>
      <c r="F489" s="1247"/>
      <c r="G489" s="1247"/>
      <c r="H489" s="1247"/>
      <c r="I489" s="1248"/>
      <c r="J489" s="105"/>
      <c r="K489" s="1077"/>
      <c r="L489" s="1078"/>
      <c r="M489" s="1078"/>
      <c r="N489" s="1078"/>
      <c r="O489" s="1078"/>
      <c r="P489" s="1241"/>
      <c r="Q489" s="1086"/>
      <c r="R489" s="1086"/>
      <c r="S489" s="1086"/>
      <c r="T489" s="1242"/>
      <c r="U489" s="40"/>
    </row>
    <row r="490" spans="2:21" ht="17.25" customHeight="1" x14ac:dyDescent="0.25">
      <c r="B490" s="660" t="s">
        <v>424</v>
      </c>
      <c r="C490" s="660"/>
      <c r="D490" s="660"/>
      <c r="E490" s="660"/>
      <c r="F490" s="660"/>
      <c r="G490" s="660"/>
      <c r="H490" s="660"/>
      <c r="I490" s="660"/>
      <c r="J490" s="660"/>
      <c r="K490" s="660"/>
      <c r="L490" s="660"/>
      <c r="M490" s="660"/>
      <c r="N490" s="660"/>
      <c r="O490" s="660"/>
      <c r="P490" s="660"/>
      <c r="Q490" s="660"/>
      <c r="R490" s="660"/>
      <c r="S490" s="660"/>
    </row>
    <row r="491" spans="2:21" ht="17.25" customHeight="1" x14ac:dyDescent="0.25">
      <c r="B491" s="660"/>
      <c r="C491" s="660"/>
      <c r="D491" s="660"/>
      <c r="E491" s="660"/>
      <c r="F491" s="660"/>
      <c r="G491" s="660"/>
      <c r="H491" s="660"/>
      <c r="I491" s="660"/>
      <c r="J491" s="660"/>
      <c r="K491" s="660"/>
      <c r="L491" s="660"/>
      <c r="M491" s="660"/>
      <c r="N491" s="660"/>
      <c r="O491" s="660"/>
      <c r="P491" s="660"/>
      <c r="Q491" s="660"/>
      <c r="R491" s="660"/>
      <c r="S491" s="660"/>
    </row>
    <row r="492" spans="2:21" ht="17.25" customHeight="1" thickBot="1" x14ac:dyDescent="0.3"/>
    <row r="493" spans="2:21" ht="17.25" customHeight="1" x14ac:dyDescent="0.25">
      <c r="B493" s="709" t="s">
        <v>282</v>
      </c>
      <c r="C493" s="712" t="s">
        <v>119</v>
      </c>
      <c r="D493" s="713"/>
      <c r="E493" s="513" t="s">
        <v>283</v>
      </c>
      <c r="F493" s="515"/>
      <c r="G493" s="538" t="s">
        <v>120</v>
      </c>
      <c r="H493" s="539"/>
      <c r="I493" s="540"/>
      <c r="J493" s="985" t="s">
        <v>121</v>
      </c>
      <c r="K493" s="1058"/>
      <c r="L493" s="1058"/>
      <c r="M493" s="1059"/>
      <c r="O493" s="720" t="s">
        <v>122</v>
      </c>
      <c r="P493" s="720"/>
      <c r="Q493" s="720"/>
      <c r="R493" s="720"/>
      <c r="S493" s="720"/>
    </row>
    <row r="494" spans="2:21" ht="17.25" customHeight="1" thickBot="1" x14ac:dyDescent="0.3">
      <c r="B494" s="710"/>
      <c r="C494" s="714"/>
      <c r="D494" s="715"/>
      <c r="E494" s="516"/>
      <c r="F494" s="518"/>
      <c r="G494" s="862"/>
      <c r="H494" s="863"/>
      <c r="I494" s="864"/>
      <c r="J494" s="1060">
        <v>1</v>
      </c>
      <c r="K494" s="1055">
        <v>0.75</v>
      </c>
      <c r="L494" s="1055">
        <v>0.5</v>
      </c>
      <c r="M494" s="670" t="s">
        <v>123</v>
      </c>
      <c r="O494" s="18"/>
      <c r="P494" s="18"/>
      <c r="Q494" s="18"/>
      <c r="R494" s="18"/>
      <c r="S494" s="18"/>
    </row>
    <row r="495" spans="2:21" ht="17.25" customHeight="1" x14ac:dyDescent="0.25">
      <c r="B495" s="711"/>
      <c r="C495" s="716"/>
      <c r="D495" s="717"/>
      <c r="E495" s="718"/>
      <c r="F495" s="719"/>
      <c r="G495" s="862"/>
      <c r="H495" s="863"/>
      <c r="I495" s="864"/>
      <c r="J495" s="1061"/>
      <c r="K495" s="1056"/>
      <c r="L495" s="1056"/>
      <c r="M495" s="608"/>
      <c r="O495" s="1064" t="s">
        <v>1240</v>
      </c>
      <c r="P495" s="1065"/>
      <c r="Q495" s="1065"/>
      <c r="R495" s="1065"/>
      <c r="S495" s="1066"/>
    </row>
    <row r="496" spans="2:21" ht="17.25" customHeight="1" thickBot="1" x14ac:dyDescent="0.3">
      <c r="B496" s="711"/>
      <c r="C496" s="716"/>
      <c r="D496" s="717"/>
      <c r="E496" s="718"/>
      <c r="F496" s="719"/>
      <c r="G496" s="837"/>
      <c r="H496" s="838"/>
      <c r="I496" s="839"/>
      <c r="J496" s="1062"/>
      <c r="K496" s="1057"/>
      <c r="L496" s="1057"/>
      <c r="M496" s="1022"/>
      <c r="O496" s="1067"/>
      <c r="P496" s="1068"/>
      <c r="Q496" s="1068"/>
      <c r="R496" s="1068"/>
      <c r="S496" s="1069"/>
    </row>
    <row r="497" spans="2:19" ht="57" x14ac:dyDescent="0.25">
      <c r="B497" s="709" t="s">
        <v>175</v>
      </c>
      <c r="C497" s="725" t="s">
        <v>124</v>
      </c>
      <c r="D497" s="726"/>
      <c r="E497" s="513" t="s">
        <v>125</v>
      </c>
      <c r="F497" s="515"/>
      <c r="G497" s="761" t="s">
        <v>126</v>
      </c>
      <c r="H497" s="762"/>
      <c r="I497" s="763"/>
      <c r="J497" s="288" t="s">
        <v>1145</v>
      </c>
      <c r="K497" s="130" t="s">
        <v>1146</v>
      </c>
      <c r="L497" s="289" t="s">
        <v>1148</v>
      </c>
      <c r="M497" s="131">
        <v>0</v>
      </c>
      <c r="O497" s="1067"/>
      <c r="P497" s="1068"/>
      <c r="Q497" s="1068"/>
      <c r="R497" s="1068"/>
      <c r="S497" s="1069"/>
    </row>
    <row r="498" spans="2:19" ht="42.75" x14ac:dyDescent="0.25">
      <c r="B498" s="710"/>
      <c r="C498" s="727"/>
      <c r="D498" s="728"/>
      <c r="E498" s="516"/>
      <c r="F498" s="518"/>
      <c r="G498" s="691" t="s">
        <v>127</v>
      </c>
      <c r="H498" s="692"/>
      <c r="I498" s="693"/>
      <c r="J498" s="132" t="s">
        <v>1147</v>
      </c>
      <c r="K498" s="290" t="s">
        <v>1149</v>
      </c>
      <c r="L498" s="133" t="s">
        <v>1144</v>
      </c>
      <c r="M498" s="134" t="s">
        <v>1150</v>
      </c>
      <c r="O498" s="1067"/>
      <c r="P498" s="1068"/>
      <c r="Q498" s="1068"/>
      <c r="R498" s="1068"/>
      <c r="S498" s="1069"/>
    </row>
    <row r="499" spans="2:19" ht="57.75" thickBot="1" x14ac:dyDescent="0.3">
      <c r="B499" s="724"/>
      <c r="C499" s="729"/>
      <c r="D499" s="730"/>
      <c r="E499" s="519"/>
      <c r="F499" s="521"/>
      <c r="G499" s="694" t="s">
        <v>128</v>
      </c>
      <c r="H499" s="695"/>
      <c r="I499" s="696"/>
      <c r="J499" s="135" t="s">
        <v>1151</v>
      </c>
      <c r="K499" s="136" t="s">
        <v>1152</v>
      </c>
      <c r="L499" s="136">
        <v>0</v>
      </c>
      <c r="M499" s="137" t="s">
        <v>1153</v>
      </c>
      <c r="O499" s="1067"/>
      <c r="P499" s="1068"/>
      <c r="Q499" s="1068"/>
      <c r="R499" s="1068"/>
      <c r="S499" s="1069"/>
    </row>
    <row r="500" spans="2:19" ht="42.75" x14ac:dyDescent="0.25">
      <c r="B500" s="722" t="s">
        <v>278</v>
      </c>
      <c r="C500" s="751" t="s">
        <v>129</v>
      </c>
      <c r="D500" s="752"/>
      <c r="E500" s="721" t="s">
        <v>130</v>
      </c>
      <c r="F500" s="594"/>
      <c r="G500" s="761" t="s">
        <v>126</v>
      </c>
      <c r="H500" s="762"/>
      <c r="I500" s="763"/>
      <c r="J500" s="138" t="s">
        <v>1154</v>
      </c>
      <c r="K500" s="139" t="s">
        <v>1155</v>
      </c>
      <c r="L500" s="139" t="s">
        <v>1156</v>
      </c>
      <c r="M500" s="140" t="s">
        <v>1157</v>
      </c>
      <c r="O500" s="1067"/>
      <c r="P500" s="1068"/>
      <c r="Q500" s="1068"/>
      <c r="R500" s="1068"/>
      <c r="S500" s="1069"/>
    </row>
    <row r="501" spans="2:19" ht="29.25" thickBot="1" x14ac:dyDescent="0.3">
      <c r="B501" s="710"/>
      <c r="C501" s="727"/>
      <c r="D501" s="728"/>
      <c r="E501" s="516"/>
      <c r="F501" s="518"/>
      <c r="G501" s="691" t="s">
        <v>127</v>
      </c>
      <c r="H501" s="692"/>
      <c r="I501" s="693"/>
      <c r="J501" s="132" t="s">
        <v>1158</v>
      </c>
      <c r="K501" s="133" t="s">
        <v>1159</v>
      </c>
      <c r="L501" s="133" t="s">
        <v>1160</v>
      </c>
      <c r="M501" s="134" t="s">
        <v>1161</v>
      </c>
      <c r="O501" s="1067"/>
      <c r="P501" s="1068"/>
      <c r="Q501" s="1068"/>
      <c r="R501" s="1068"/>
      <c r="S501" s="1069"/>
    </row>
    <row r="502" spans="2:19" ht="43.5" thickBot="1" x14ac:dyDescent="0.3">
      <c r="B502" s="711"/>
      <c r="C502" s="753"/>
      <c r="D502" s="754"/>
      <c r="E502" s="718"/>
      <c r="F502" s="719"/>
      <c r="G502" s="694" t="s">
        <v>128</v>
      </c>
      <c r="H502" s="695"/>
      <c r="I502" s="696"/>
      <c r="J502" s="141" t="s">
        <v>1162</v>
      </c>
      <c r="K502" s="130" t="s">
        <v>1163</v>
      </c>
      <c r="L502" s="130" t="s">
        <v>1164</v>
      </c>
      <c r="M502" s="143" t="s">
        <v>1165</v>
      </c>
      <c r="O502" s="1067"/>
      <c r="P502" s="1068"/>
      <c r="Q502" s="1068"/>
      <c r="R502" s="1068"/>
      <c r="S502" s="1069"/>
    </row>
    <row r="503" spans="2:19" x14ac:dyDescent="0.25">
      <c r="B503" s="709" t="s">
        <v>279</v>
      </c>
      <c r="C503" s="725" t="s">
        <v>131</v>
      </c>
      <c r="D503" s="726"/>
      <c r="E503" s="513" t="s">
        <v>132</v>
      </c>
      <c r="F503" s="515"/>
      <c r="G503" s="761" t="s">
        <v>126</v>
      </c>
      <c r="H503" s="762"/>
      <c r="I503" s="763"/>
      <c r="J503" s="129">
        <v>0</v>
      </c>
      <c r="K503">
        <v>0</v>
      </c>
      <c r="L503" s="130">
        <v>0</v>
      </c>
      <c r="M503" s="131">
        <v>0</v>
      </c>
      <c r="O503" s="1067"/>
      <c r="P503" s="1068"/>
      <c r="Q503" s="1068"/>
      <c r="R503" s="1068"/>
      <c r="S503" s="1069"/>
    </row>
    <row r="504" spans="2:19" x14ac:dyDescent="0.25">
      <c r="B504" s="710"/>
      <c r="C504" s="727"/>
      <c r="D504" s="728"/>
      <c r="E504" s="516"/>
      <c r="F504" s="518"/>
      <c r="G504" s="691" t="s">
        <v>127</v>
      </c>
      <c r="H504" s="692"/>
      <c r="I504" s="693"/>
      <c r="J504" s="132">
        <v>0</v>
      </c>
      <c r="K504" s="133">
        <v>0</v>
      </c>
      <c r="L504" s="133">
        <v>0</v>
      </c>
      <c r="M504" s="134">
        <v>0</v>
      </c>
      <c r="O504" s="1067"/>
      <c r="P504" s="1068"/>
      <c r="Q504" s="1068"/>
      <c r="R504" s="1068"/>
      <c r="S504" s="1069"/>
    </row>
    <row r="505" spans="2:19" ht="15.75" thickBot="1" x14ac:dyDescent="0.3">
      <c r="B505" s="724"/>
      <c r="C505" s="729"/>
      <c r="D505" s="730"/>
      <c r="E505" s="519"/>
      <c r="F505" s="521"/>
      <c r="G505" s="770" t="s">
        <v>128</v>
      </c>
      <c r="H505" s="771"/>
      <c r="I505" s="772"/>
      <c r="J505" s="141">
        <v>0</v>
      </c>
      <c r="K505" s="142">
        <v>0</v>
      </c>
      <c r="L505" s="142">
        <v>0</v>
      </c>
      <c r="M505" s="143">
        <v>0</v>
      </c>
      <c r="O505" s="1067"/>
      <c r="P505" s="1068"/>
      <c r="Q505" s="1068"/>
      <c r="R505" s="1068"/>
      <c r="S505" s="1069"/>
    </row>
    <row r="506" spans="2:19" ht="15" customHeight="1" x14ac:dyDescent="0.25">
      <c r="B506" s="1177" t="s">
        <v>280</v>
      </c>
      <c r="C506" s="1287" t="s">
        <v>133</v>
      </c>
      <c r="D506" s="1288"/>
      <c r="E506" s="538" t="s">
        <v>275</v>
      </c>
      <c r="F506" s="539"/>
      <c r="G506" s="755" t="s">
        <v>126</v>
      </c>
      <c r="H506" s="756"/>
      <c r="I506" s="757"/>
      <c r="J506" s="129" t="s">
        <v>1166</v>
      </c>
      <c r="K506" s="130" t="s">
        <v>1167</v>
      </c>
      <c r="L506" s="130">
        <v>0</v>
      </c>
      <c r="M506" s="131">
        <v>0</v>
      </c>
      <c r="O506" s="1067"/>
      <c r="P506" s="1068"/>
      <c r="Q506" s="1068"/>
      <c r="R506" s="1068"/>
      <c r="S506" s="1069"/>
    </row>
    <row r="507" spans="2:19" x14ac:dyDescent="0.25">
      <c r="B507" s="872"/>
      <c r="C507" s="1289"/>
      <c r="D507" s="1290"/>
      <c r="E507" s="862"/>
      <c r="F507" s="863"/>
      <c r="G507" s="758" t="s">
        <v>127</v>
      </c>
      <c r="H507" s="759"/>
      <c r="I507" s="760"/>
      <c r="J507" s="132" t="s">
        <v>1168</v>
      </c>
      <c r="K507" s="133" t="s">
        <v>1169</v>
      </c>
      <c r="L507" s="133" t="s">
        <v>1170</v>
      </c>
      <c r="M507" s="134">
        <v>0</v>
      </c>
      <c r="O507" s="1067"/>
      <c r="P507" s="1068"/>
      <c r="Q507" s="1068"/>
      <c r="R507" s="1068"/>
      <c r="S507" s="1069"/>
    </row>
    <row r="508" spans="2:19" ht="15.75" thickBot="1" x14ac:dyDescent="0.3">
      <c r="B508" s="873"/>
      <c r="C508" s="1291"/>
      <c r="D508" s="1292"/>
      <c r="E508" s="837"/>
      <c r="F508" s="838"/>
      <c r="G508" s="1284" t="s">
        <v>128</v>
      </c>
      <c r="H508" s="1285"/>
      <c r="I508" s="1286"/>
      <c r="J508" s="135">
        <v>0</v>
      </c>
      <c r="K508" s="136">
        <v>0</v>
      </c>
      <c r="L508" s="136">
        <v>0</v>
      </c>
      <c r="M508" s="137">
        <v>0</v>
      </c>
      <c r="O508" s="1067"/>
      <c r="P508" s="1068"/>
      <c r="Q508" s="1068"/>
      <c r="R508" s="1068"/>
      <c r="S508" s="1069"/>
    </row>
    <row r="509" spans="2:19" ht="28.5" x14ac:dyDescent="0.25">
      <c r="B509" s="722" t="s">
        <v>281</v>
      </c>
      <c r="C509" s="751" t="s">
        <v>134</v>
      </c>
      <c r="D509" s="752"/>
      <c r="E509" s="764" t="s">
        <v>135</v>
      </c>
      <c r="F509" s="765"/>
      <c r="G509" s="1052" t="s">
        <v>126</v>
      </c>
      <c r="H509" s="1053"/>
      <c r="I509" s="1054"/>
      <c r="J509" s="138" t="s">
        <v>1171</v>
      </c>
      <c r="K509" s="139" t="s">
        <v>1172</v>
      </c>
      <c r="L509" s="139">
        <v>0</v>
      </c>
      <c r="M509" s="140">
        <v>0</v>
      </c>
      <c r="O509" s="1067"/>
      <c r="P509" s="1068"/>
      <c r="Q509" s="1068"/>
      <c r="R509" s="1068"/>
      <c r="S509" s="1069"/>
    </row>
    <row r="510" spans="2:19" ht="28.5" x14ac:dyDescent="0.25">
      <c r="B510" s="710"/>
      <c r="C510" s="727"/>
      <c r="D510" s="728"/>
      <c r="E510" s="766"/>
      <c r="F510" s="767"/>
      <c r="G510" s="691" t="s">
        <v>127</v>
      </c>
      <c r="H510" s="692"/>
      <c r="I510" s="693"/>
      <c r="J510" s="132">
        <v>0</v>
      </c>
      <c r="K510" s="133" t="s">
        <v>1173</v>
      </c>
      <c r="L510" s="133">
        <v>0</v>
      </c>
      <c r="M510" s="134">
        <v>0</v>
      </c>
      <c r="O510" s="1067"/>
      <c r="P510" s="1068"/>
      <c r="Q510" s="1068"/>
      <c r="R510" s="1068"/>
      <c r="S510" s="1069"/>
    </row>
    <row r="511" spans="2:19" ht="43.5" thickBot="1" x14ac:dyDescent="0.3">
      <c r="B511" s="724"/>
      <c r="C511" s="729"/>
      <c r="D511" s="730"/>
      <c r="E511" s="768"/>
      <c r="F511" s="769"/>
      <c r="G511" s="694" t="s">
        <v>128</v>
      </c>
      <c r="H511" s="695"/>
      <c r="I511" s="696"/>
      <c r="J511" s="135" t="s">
        <v>1174</v>
      </c>
      <c r="K511" s="136" t="s">
        <v>1175</v>
      </c>
      <c r="L511" s="136">
        <v>0</v>
      </c>
      <c r="M511" s="137">
        <v>0</v>
      </c>
      <c r="O511" s="1070"/>
      <c r="P511" s="1071"/>
      <c r="Q511" s="1071"/>
      <c r="R511" s="1071"/>
      <c r="S511" s="1072"/>
    </row>
    <row r="512" spans="2:19" x14ac:dyDescent="0.25">
      <c r="B512" s="491"/>
      <c r="C512" s="496"/>
      <c r="D512" s="496"/>
      <c r="E512" s="497"/>
      <c r="F512" s="497"/>
      <c r="G512" s="498"/>
      <c r="H512" s="498"/>
      <c r="I512" s="498"/>
      <c r="J512" s="499"/>
      <c r="K512" s="499"/>
      <c r="L512" s="499"/>
      <c r="M512" s="499"/>
      <c r="O512" s="492"/>
      <c r="P512" s="492"/>
      <c r="Q512" s="492"/>
      <c r="R512" s="492"/>
      <c r="S512" s="492"/>
    </row>
    <row r="513" spans="2:19" x14ac:dyDescent="0.25">
      <c r="B513" s="491"/>
      <c r="C513" s="496"/>
      <c r="D513" s="496"/>
      <c r="E513" s="497"/>
      <c r="F513" s="497"/>
      <c r="G513" s="498"/>
      <c r="H513" s="498"/>
      <c r="I513" s="498"/>
      <c r="J513" s="499"/>
      <c r="K513" s="499"/>
      <c r="L513" s="499"/>
      <c r="M513" s="499"/>
      <c r="O513" s="492"/>
      <c r="P513" s="492"/>
      <c r="Q513" s="492"/>
      <c r="R513" s="492"/>
      <c r="S513" s="492"/>
    </row>
    <row r="514" spans="2:19" ht="202.5" customHeight="1" x14ac:dyDescent="0.25">
      <c r="B514" s="29"/>
      <c r="C514" s="30"/>
      <c r="D514" s="31"/>
      <c r="E514" s="32"/>
      <c r="F514" s="32"/>
      <c r="G514" s="33"/>
      <c r="H514" s="33"/>
      <c r="I514" s="33"/>
      <c r="J514" s="34"/>
      <c r="K514" s="34"/>
      <c r="L514" s="15"/>
      <c r="M514" s="15"/>
      <c r="N514" s="15"/>
    </row>
    <row r="515" spans="2:19" ht="35.25" customHeight="1" x14ac:dyDescent="0.25">
      <c r="B515" s="660" t="s">
        <v>136</v>
      </c>
      <c r="C515" s="660"/>
      <c r="D515" s="660"/>
      <c r="E515" s="660"/>
      <c r="F515" s="660"/>
      <c r="G515" s="660"/>
      <c r="H515" s="660"/>
      <c r="I515" s="660"/>
      <c r="J515" s="660"/>
      <c r="K515" s="660"/>
      <c r="L515" s="660"/>
      <c r="M515" s="660"/>
      <c r="N515" s="660"/>
      <c r="O515" s="660"/>
      <c r="P515" s="660"/>
      <c r="Q515" s="660"/>
      <c r="R515" s="660"/>
      <c r="S515" s="660"/>
    </row>
    <row r="516" spans="2:19" ht="17.25" customHeight="1" x14ac:dyDescent="0.25">
      <c r="B516" s="660"/>
      <c r="C516" s="660"/>
      <c r="D516" s="660"/>
      <c r="E516" s="660"/>
      <c r="F516" s="660"/>
      <c r="G516" s="660"/>
      <c r="H516" s="660"/>
      <c r="I516" s="660"/>
      <c r="J516" s="660"/>
      <c r="K516" s="660"/>
      <c r="L516" s="660"/>
      <c r="M516" s="660"/>
      <c r="N516" s="660"/>
      <c r="O516" s="660"/>
      <c r="P516" s="660"/>
      <c r="Q516" s="660"/>
      <c r="R516" s="660"/>
      <c r="S516" s="660"/>
    </row>
    <row r="517" spans="2:19" ht="17.25" customHeight="1" x14ac:dyDescent="0.25">
      <c r="B517" s="720" t="s">
        <v>137</v>
      </c>
      <c r="C517" s="720"/>
      <c r="D517" s="720"/>
      <c r="E517" s="720"/>
      <c r="F517" s="16"/>
      <c r="G517" s="16"/>
      <c r="H517" s="16"/>
      <c r="I517" s="16"/>
      <c r="J517" s="17"/>
      <c r="K517" s="17"/>
      <c r="L517" s="18"/>
      <c r="M517" s="18"/>
      <c r="N517" s="18"/>
      <c r="O517" s="18"/>
      <c r="P517" s="18"/>
      <c r="Q517" s="18"/>
      <c r="R517" s="18"/>
    </row>
    <row r="518" spans="2:19" ht="17.25" customHeight="1" thickBot="1" x14ac:dyDescent="0.3">
      <c r="B518" s="708" t="s">
        <v>138</v>
      </c>
      <c r="C518" s="708"/>
      <c r="D518" s="708"/>
      <c r="E518" s="107"/>
      <c r="F518" s="107"/>
      <c r="G518" s="107"/>
      <c r="H518" s="107"/>
      <c r="I518" s="107"/>
      <c r="J518" s="40"/>
      <c r="K518" s="40"/>
      <c r="L518" s="108"/>
      <c r="M518" s="108"/>
      <c r="N518" s="109"/>
      <c r="O518" s="109"/>
      <c r="P518" s="109"/>
      <c r="Q518" s="750" t="s">
        <v>139</v>
      </c>
      <c r="R518" s="750"/>
      <c r="S518" s="750"/>
    </row>
    <row r="519" spans="2:19" ht="17.25" customHeight="1" x14ac:dyDescent="0.25">
      <c r="B519" s="741" t="s">
        <v>1241</v>
      </c>
      <c r="C519" s="742"/>
      <c r="D519" s="742"/>
      <c r="E519" s="742"/>
      <c r="F519" s="742"/>
      <c r="G519" s="742"/>
      <c r="H519" s="742"/>
      <c r="I519" s="742"/>
      <c r="J519" s="743"/>
      <c r="K519" s="741" t="s">
        <v>1242</v>
      </c>
      <c r="L519" s="742"/>
      <c r="M519" s="742"/>
      <c r="N519" s="742"/>
      <c r="O519" s="742"/>
      <c r="P519" s="742"/>
      <c r="Q519" s="742"/>
      <c r="R519" s="742"/>
      <c r="S519" s="743"/>
    </row>
    <row r="520" spans="2:19" ht="17.25" customHeight="1" x14ac:dyDescent="0.25">
      <c r="B520" s="744"/>
      <c r="C520" s="745"/>
      <c r="D520" s="745"/>
      <c r="E520" s="745"/>
      <c r="F520" s="745"/>
      <c r="G520" s="745"/>
      <c r="H520" s="745"/>
      <c r="I520" s="745"/>
      <c r="J520" s="746"/>
      <c r="K520" s="744"/>
      <c r="L520" s="745"/>
      <c r="M520" s="745"/>
      <c r="N520" s="745"/>
      <c r="O520" s="745"/>
      <c r="P520" s="745"/>
      <c r="Q520" s="745"/>
      <c r="R520" s="745"/>
      <c r="S520" s="746"/>
    </row>
    <row r="521" spans="2:19" ht="17.25" customHeight="1" x14ac:dyDescent="0.25">
      <c r="B521" s="744"/>
      <c r="C521" s="745"/>
      <c r="D521" s="745"/>
      <c r="E521" s="745"/>
      <c r="F521" s="745"/>
      <c r="G521" s="745"/>
      <c r="H521" s="745"/>
      <c r="I521" s="745"/>
      <c r="J521" s="746"/>
      <c r="K521" s="744"/>
      <c r="L521" s="745"/>
      <c r="M521" s="745"/>
      <c r="N521" s="745"/>
      <c r="O521" s="745"/>
      <c r="P521" s="745"/>
      <c r="Q521" s="745"/>
      <c r="R521" s="745"/>
      <c r="S521" s="746"/>
    </row>
    <row r="522" spans="2:19" ht="17.25" customHeight="1" x14ac:dyDescent="0.25">
      <c r="B522" s="744"/>
      <c r="C522" s="745"/>
      <c r="D522" s="745"/>
      <c r="E522" s="745"/>
      <c r="F522" s="745"/>
      <c r="G522" s="745"/>
      <c r="H522" s="745"/>
      <c r="I522" s="745"/>
      <c r="J522" s="746"/>
      <c r="K522" s="744"/>
      <c r="L522" s="745"/>
      <c r="M522" s="745"/>
      <c r="N522" s="745"/>
      <c r="O522" s="745"/>
      <c r="P522" s="745"/>
      <c r="Q522" s="745"/>
      <c r="R522" s="745"/>
      <c r="S522" s="746"/>
    </row>
    <row r="523" spans="2:19" ht="17.25" customHeight="1" x14ac:dyDescent="0.25">
      <c r="B523" s="744"/>
      <c r="C523" s="745"/>
      <c r="D523" s="745"/>
      <c r="E523" s="745"/>
      <c r="F523" s="745"/>
      <c r="G523" s="745"/>
      <c r="H523" s="745"/>
      <c r="I523" s="745"/>
      <c r="J523" s="746"/>
      <c r="K523" s="744"/>
      <c r="L523" s="745"/>
      <c r="M523" s="745"/>
      <c r="N523" s="745"/>
      <c r="O523" s="745"/>
      <c r="P523" s="745"/>
      <c r="Q523" s="745"/>
      <c r="R523" s="745"/>
      <c r="S523" s="746"/>
    </row>
    <row r="524" spans="2:19" ht="165.75" customHeight="1" thickBot="1" x14ac:dyDescent="0.3">
      <c r="B524" s="747"/>
      <c r="C524" s="748"/>
      <c r="D524" s="748"/>
      <c r="E524" s="748"/>
      <c r="F524" s="748"/>
      <c r="G524" s="748"/>
      <c r="H524" s="748"/>
      <c r="I524" s="748"/>
      <c r="J524" s="749"/>
      <c r="K524" s="747"/>
      <c r="L524" s="748"/>
      <c r="M524" s="748"/>
      <c r="N524" s="748"/>
      <c r="O524" s="748"/>
      <c r="P524" s="748"/>
      <c r="Q524" s="748"/>
      <c r="R524" s="748"/>
      <c r="S524" s="749"/>
    </row>
    <row r="525" spans="2:19" ht="17.25" customHeight="1" x14ac:dyDescent="0.25">
      <c r="B525" s="741" t="s">
        <v>1243</v>
      </c>
      <c r="C525" s="742"/>
      <c r="D525" s="742"/>
      <c r="E525" s="742"/>
      <c r="F525" s="742"/>
      <c r="G525" s="742"/>
      <c r="H525" s="742"/>
      <c r="I525" s="742"/>
      <c r="J525" s="743"/>
      <c r="K525" s="741" t="s">
        <v>1244</v>
      </c>
      <c r="L525" s="742"/>
      <c r="M525" s="742"/>
      <c r="N525" s="742"/>
      <c r="O525" s="742"/>
      <c r="P525" s="742"/>
      <c r="Q525" s="742"/>
      <c r="R525" s="742"/>
      <c r="S525" s="743"/>
    </row>
    <row r="526" spans="2:19" ht="17.25" customHeight="1" x14ac:dyDescent="0.25">
      <c r="B526" s="744"/>
      <c r="C526" s="745"/>
      <c r="D526" s="745"/>
      <c r="E526" s="745"/>
      <c r="F526" s="745"/>
      <c r="G526" s="745"/>
      <c r="H526" s="745"/>
      <c r="I526" s="745"/>
      <c r="J526" s="746"/>
      <c r="K526" s="744"/>
      <c r="L526" s="745"/>
      <c r="M526" s="745"/>
      <c r="N526" s="745"/>
      <c r="O526" s="745"/>
      <c r="P526" s="745"/>
      <c r="Q526" s="745"/>
      <c r="R526" s="745"/>
      <c r="S526" s="746"/>
    </row>
    <row r="527" spans="2:19" ht="17.25" customHeight="1" x14ac:dyDescent="0.25">
      <c r="B527" s="744"/>
      <c r="C527" s="745"/>
      <c r="D527" s="745"/>
      <c r="E527" s="745"/>
      <c r="F527" s="745"/>
      <c r="G527" s="745"/>
      <c r="H527" s="745"/>
      <c r="I527" s="745"/>
      <c r="J527" s="746"/>
      <c r="K527" s="744"/>
      <c r="L527" s="745"/>
      <c r="M527" s="745"/>
      <c r="N527" s="745"/>
      <c r="O527" s="745"/>
      <c r="P527" s="745"/>
      <c r="Q527" s="745"/>
      <c r="R527" s="745"/>
      <c r="S527" s="746"/>
    </row>
    <row r="528" spans="2:19" ht="123.75" customHeight="1" thickBot="1" x14ac:dyDescent="0.3">
      <c r="B528" s="744"/>
      <c r="C528" s="745"/>
      <c r="D528" s="745"/>
      <c r="E528" s="745"/>
      <c r="F528" s="745"/>
      <c r="G528" s="745"/>
      <c r="H528" s="745"/>
      <c r="I528" s="745"/>
      <c r="J528" s="746"/>
      <c r="K528" s="744"/>
      <c r="L528" s="745"/>
      <c r="M528" s="745"/>
      <c r="N528" s="745"/>
      <c r="O528" s="745"/>
      <c r="P528" s="745"/>
      <c r="Q528" s="745"/>
      <c r="R528" s="745"/>
      <c r="S528" s="746"/>
    </row>
    <row r="529" spans="2:21" ht="17.25" customHeight="1" x14ac:dyDescent="0.25">
      <c r="B529" s="723" t="s">
        <v>140</v>
      </c>
      <c r="C529" s="723"/>
      <c r="D529" s="723"/>
      <c r="E529" s="109"/>
      <c r="F529" s="109"/>
      <c r="G529" s="109"/>
      <c r="H529" s="109"/>
      <c r="I529" s="109"/>
      <c r="J529" s="40"/>
      <c r="K529" s="40"/>
      <c r="L529" s="108"/>
      <c r="M529" s="108"/>
      <c r="N529" s="109"/>
      <c r="O529" s="109"/>
      <c r="P529" s="109"/>
      <c r="Q529" s="1038" t="s">
        <v>184</v>
      </c>
      <c r="R529" s="1038"/>
      <c r="S529" s="1038"/>
    </row>
    <row r="530" spans="2:21" ht="17.25" customHeight="1" x14ac:dyDescent="0.25">
      <c r="B530" s="18"/>
      <c r="C530" s="18"/>
      <c r="D530" s="18"/>
      <c r="E530" s="18"/>
      <c r="F530" s="18"/>
      <c r="G530" s="18"/>
      <c r="H530" s="18"/>
      <c r="I530" s="18"/>
      <c r="J530" s="17"/>
      <c r="K530" s="17"/>
      <c r="L530" s="18"/>
      <c r="M530" s="18"/>
      <c r="N530" s="18"/>
      <c r="O530" s="18"/>
      <c r="P530" s="18"/>
      <c r="Q530" s="18"/>
      <c r="R530" s="18"/>
    </row>
    <row r="531" spans="2:21" ht="17.25" customHeight="1" x14ac:dyDescent="0.25">
      <c r="B531" s="720" t="s">
        <v>141</v>
      </c>
      <c r="C531" s="720"/>
      <c r="D531" s="720"/>
      <c r="E531" s="720"/>
      <c r="F531" s="18"/>
      <c r="G531" s="18"/>
      <c r="H531" s="18"/>
      <c r="I531" s="18"/>
      <c r="J531" s="17"/>
      <c r="K531" s="17"/>
      <c r="L531" s="18"/>
      <c r="M531" s="18"/>
      <c r="N531" s="18"/>
      <c r="O531" s="18"/>
      <c r="P531" s="18"/>
      <c r="Q531" s="18"/>
      <c r="R531" s="18"/>
    </row>
    <row r="532" spans="2:21" s="3" customFormat="1" ht="17.25" customHeight="1" thickBot="1" x14ac:dyDescent="0.3">
      <c r="B532" s="708" t="s">
        <v>138</v>
      </c>
      <c r="C532" s="708"/>
      <c r="D532" s="708"/>
      <c r="E532" s="107"/>
      <c r="F532" s="107"/>
      <c r="G532" s="107"/>
      <c r="H532" s="107"/>
      <c r="I532" s="107"/>
      <c r="J532" s="40"/>
      <c r="K532" s="40"/>
      <c r="L532" s="108"/>
      <c r="M532" s="108"/>
      <c r="N532" s="109"/>
      <c r="O532" s="109"/>
      <c r="P532" s="109"/>
      <c r="Q532" s="750" t="s">
        <v>139</v>
      </c>
      <c r="R532" s="750"/>
      <c r="S532" s="750"/>
      <c r="T532" s="110"/>
      <c r="U532" s="110"/>
    </row>
    <row r="533" spans="2:21" s="3" customFormat="1" ht="17.25" customHeight="1" x14ac:dyDescent="0.25">
      <c r="B533" s="741" t="s">
        <v>1245</v>
      </c>
      <c r="C533" s="742"/>
      <c r="D533" s="742"/>
      <c r="E533" s="742"/>
      <c r="F533" s="742"/>
      <c r="G533" s="742"/>
      <c r="H533" s="742"/>
      <c r="I533" s="742"/>
      <c r="J533" s="743"/>
      <c r="K533" s="741" t="s">
        <v>1246</v>
      </c>
      <c r="L533" s="742"/>
      <c r="M533" s="742"/>
      <c r="N533" s="742"/>
      <c r="O533" s="742"/>
      <c r="P533" s="742"/>
      <c r="Q533" s="742"/>
      <c r="R533" s="742"/>
      <c r="S533" s="743"/>
      <c r="T533" s="111"/>
      <c r="U533" s="111"/>
    </row>
    <row r="534" spans="2:21" s="3" customFormat="1" ht="73.5" customHeight="1" x14ac:dyDescent="0.25">
      <c r="B534" s="744"/>
      <c r="C534" s="745"/>
      <c r="D534" s="745"/>
      <c r="E534" s="745"/>
      <c r="F534" s="745"/>
      <c r="G534" s="745"/>
      <c r="H534" s="745"/>
      <c r="I534" s="745"/>
      <c r="J534" s="746"/>
      <c r="K534" s="744"/>
      <c r="L534" s="745"/>
      <c r="M534" s="745"/>
      <c r="N534" s="745"/>
      <c r="O534" s="745"/>
      <c r="P534" s="745"/>
      <c r="Q534" s="745"/>
      <c r="R534" s="745"/>
      <c r="S534" s="746"/>
      <c r="T534" s="111"/>
      <c r="U534" s="111"/>
    </row>
    <row r="535" spans="2:21" s="3" customFormat="1" ht="128.25" customHeight="1" x14ac:dyDescent="0.25">
      <c r="B535" s="744"/>
      <c r="C535" s="745"/>
      <c r="D535" s="745"/>
      <c r="E535" s="745"/>
      <c r="F535" s="745"/>
      <c r="G535" s="745"/>
      <c r="H535" s="745"/>
      <c r="I535" s="745"/>
      <c r="J535" s="746"/>
      <c r="K535" s="744"/>
      <c r="L535" s="745"/>
      <c r="M535" s="745"/>
      <c r="N535" s="745"/>
      <c r="O535" s="745"/>
      <c r="P535" s="745"/>
      <c r="Q535" s="745"/>
      <c r="R535" s="745"/>
      <c r="S535" s="746"/>
      <c r="T535" s="111"/>
      <c r="U535" s="111"/>
    </row>
    <row r="536" spans="2:21" s="3" customFormat="1" ht="17.25" customHeight="1" x14ac:dyDescent="0.25">
      <c r="B536" s="744"/>
      <c r="C536" s="745"/>
      <c r="D536" s="745"/>
      <c r="E536" s="745"/>
      <c r="F536" s="745"/>
      <c r="G536" s="745"/>
      <c r="H536" s="745"/>
      <c r="I536" s="745"/>
      <c r="J536" s="746"/>
      <c r="K536" s="744"/>
      <c r="L536" s="745"/>
      <c r="M536" s="745"/>
      <c r="N536" s="745"/>
      <c r="O536" s="745"/>
      <c r="P536" s="745"/>
      <c r="Q536" s="745"/>
      <c r="R536" s="745"/>
      <c r="S536" s="746"/>
      <c r="T536" s="111"/>
      <c r="U536" s="111"/>
    </row>
    <row r="537" spans="2:21" s="3" customFormat="1" ht="11.25" customHeight="1" thickBot="1" x14ac:dyDescent="0.3">
      <c r="B537" s="744"/>
      <c r="C537" s="745"/>
      <c r="D537" s="745"/>
      <c r="E537" s="745"/>
      <c r="F537" s="745"/>
      <c r="G537" s="745"/>
      <c r="H537" s="745"/>
      <c r="I537" s="745"/>
      <c r="J537" s="746"/>
      <c r="K537" s="744"/>
      <c r="L537" s="745"/>
      <c r="M537" s="745"/>
      <c r="N537" s="745"/>
      <c r="O537" s="745"/>
      <c r="P537" s="745"/>
      <c r="Q537" s="745"/>
      <c r="R537" s="745"/>
      <c r="S537" s="746"/>
      <c r="T537" s="111"/>
      <c r="U537" s="111"/>
    </row>
    <row r="538" spans="2:21" s="3" customFormat="1" ht="101.25" hidden="1" customHeight="1" thickBot="1" x14ac:dyDescent="0.3">
      <c r="B538" s="744"/>
      <c r="C538" s="745"/>
      <c r="D538" s="745"/>
      <c r="E538" s="745"/>
      <c r="F538" s="745"/>
      <c r="G538" s="745"/>
      <c r="H538" s="745"/>
      <c r="I538" s="745"/>
      <c r="J538" s="746"/>
      <c r="K538" s="744"/>
      <c r="L538" s="745"/>
      <c r="M538" s="745"/>
      <c r="N538" s="745"/>
      <c r="O538" s="745"/>
      <c r="P538" s="745"/>
      <c r="Q538" s="745"/>
      <c r="R538" s="745"/>
      <c r="S538" s="746"/>
      <c r="T538" s="111"/>
      <c r="U538" s="111"/>
    </row>
    <row r="539" spans="2:21" s="3" customFormat="1" ht="27" hidden="1" customHeight="1" thickBot="1" x14ac:dyDescent="0.3">
      <c r="B539" s="744"/>
      <c r="C539" s="745"/>
      <c r="D539" s="745"/>
      <c r="E539" s="745"/>
      <c r="F539" s="745"/>
      <c r="G539" s="745"/>
      <c r="H539" s="745"/>
      <c r="I539" s="745"/>
      <c r="J539" s="746"/>
      <c r="K539" s="744"/>
      <c r="L539" s="745"/>
      <c r="M539" s="745"/>
      <c r="N539" s="745"/>
      <c r="O539" s="745"/>
      <c r="P539" s="745"/>
      <c r="Q539" s="745"/>
      <c r="R539" s="745"/>
      <c r="S539" s="746"/>
      <c r="T539" s="111"/>
      <c r="U539" s="111"/>
    </row>
    <row r="540" spans="2:21" s="3" customFormat="1" ht="99" hidden="1" customHeight="1" thickBot="1" x14ac:dyDescent="0.3">
      <c r="B540" s="747"/>
      <c r="C540" s="748"/>
      <c r="D540" s="748"/>
      <c r="E540" s="748"/>
      <c r="F540" s="748"/>
      <c r="G540" s="748"/>
      <c r="H540" s="748"/>
      <c r="I540" s="748"/>
      <c r="J540" s="749"/>
      <c r="K540" s="747"/>
      <c r="L540" s="748"/>
      <c r="M540" s="748"/>
      <c r="N540" s="748"/>
      <c r="O540" s="748"/>
      <c r="P540" s="748"/>
      <c r="Q540" s="748"/>
      <c r="R540" s="748"/>
      <c r="S540" s="749"/>
      <c r="T540" s="111"/>
      <c r="U540" s="111"/>
    </row>
    <row r="541" spans="2:21" s="3" customFormat="1" ht="17.25" customHeight="1" x14ac:dyDescent="0.25">
      <c r="B541" s="741" t="s">
        <v>1247</v>
      </c>
      <c r="C541" s="742"/>
      <c r="D541" s="742"/>
      <c r="E541" s="742"/>
      <c r="F541" s="742"/>
      <c r="G541" s="742"/>
      <c r="H541" s="742"/>
      <c r="I541" s="742"/>
      <c r="J541" s="743"/>
      <c r="K541" s="741" t="s">
        <v>1248</v>
      </c>
      <c r="L541" s="742"/>
      <c r="M541" s="742"/>
      <c r="N541" s="742"/>
      <c r="O541" s="742"/>
      <c r="P541" s="742"/>
      <c r="Q541" s="742"/>
      <c r="R541" s="742"/>
      <c r="S541" s="743"/>
      <c r="T541" s="111"/>
      <c r="U541" s="111"/>
    </row>
    <row r="542" spans="2:21" s="3" customFormat="1" ht="17.25" customHeight="1" x14ac:dyDescent="0.25">
      <c r="B542" s="744"/>
      <c r="C542" s="745"/>
      <c r="D542" s="745"/>
      <c r="E542" s="745"/>
      <c r="F542" s="745"/>
      <c r="G542" s="745"/>
      <c r="H542" s="745"/>
      <c r="I542" s="745"/>
      <c r="J542" s="746"/>
      <c r="K542" s="744"/>
      <c r="L542" s="745"/>
      <c r="M542" s="745"/>
      <c r="N542" s="745"/>
      <c r="O542" s="745"/>
      <c r="P542" s="745"/>
      <c r="Q542" s="745"/>
      <c r="R542" s="745"/>
      <c r="S542" s="746"/>
      <c r="T542" s="111"/>
      <c r="U542" s="111"/>
    </row>
    <row r="543" spans="2:21" s="3" customFormat="1" ht="17.25" customHeight="1" x14ac:dyDescent="0.25">
      <c r="B543" s="744"/>
      <c r="C543" s="745"/>
      <c r="D543" s="745"/>
      <c r="E543" s="745"/>
      <c r="F543" s="745"/>
      <c r="G543" s="745"/>
      <c r="H543" s="745"/>
      <c r="I543" s="745"/>
      <c r="J543" s="746"/>
      <c r="K543" s="744"/>
      <c r="L543" s="745"/>
      <c r="M543" s="745"/>
      <c r="N543" s="745"/>
      <c r="O543" s="745"/>
      <c r="P543" s="745"/>
      <c r="Q543" s="745"/>
      <c r="R543" s="745"/>
      <c r="S543" s="746"/>
      <c r="T543" s="111"/>
      <c r="U543" s="111"/>
    </row>
    <row r="544" spans="2:21" s="3" customFormat="1" ht="17.25" customHeight="1" x14ac:dyDescent="0.25">
      <c r="B544" s="744"/>
      <c r="C544" s="745"/>
      <c r="D544" s="745"/>
      <c r="E544" s="745"/>
      <c r="F544" s="745"/>
      <c r="G544" s="745"/>
      <c r="H544" s="745"/>
      <c r="I544" s="745"/>
      <c r="J544" s="746"/>
      <c r="K544" s="744"/>
      <c r="L544" s="745"/>
      <c r="M544" s="745"/>
      <c r="N544" s="745"/>
      <c r="O544" s="745"/>
      <c r="P544" s="745"/>
      <c r="Q544" s="745"/>
      <c r="R544" s="745"/>
      <c r="S544" s="746"/>
      <c r="T544" s="111"/>
      <c r="U544" s="111"/>
    </row>
    <row r="545" spans="2:21" s="3" customFormat="1" ht="17.25" customHeight="1" x14ac:dyDescent="0.25">
      <c r="B545" s="744"/>
      <c r="C545" s="745"/>
      <c r="D545" s="745"/>
      <c r="E545" s="745"/>
      <c r="F545" s="745"/>
      <c r="G545" s="745"/>
      <c r="H545" s="745"/>
      <c r="I545" s="745"/>
      <c r="J545" s="746"/>
      <c r="K545" s="744"/>
      <c r="L545" s="745"/>
      <c r="M545" s="745"/>
      <c r="N545" s="745"/>
      <c r="O545" s="745"/>
      <c r="P545" s="745"/>
      <c r="Q545" s="745"/>
      <c r="R545" s="745"/>
      <c r="S545" s="746"/>
      <c r="T545" s="111"/>
      <c r="U545" s="111"/>
    </row>
    <row r="546" spans="2:21" s="3" customFormat="1" ht="17.25" customHeight="1" x14ac:dyDescent="0.25">
      <c r="B546" s="744"/>
      <c r="C546" s="745"/>
      <c r="D546" s="745"/>
      <c r="E546" s="745"/>
      <c r="F546" s="745"/>
      <c r="G546" s="745"/>
      <c r="H546" s="745"/>
      <c r="I546" s="745"/>
      <c r="J546" s="746"/>
      <c r="K546" s="744"/>
      <c r="L546" s="745"/>
      <c r="M546" s="745"/>
      <c r="N546" s="745"/>
      <c r="O546" s="745"/>
      <c r="P546" s="745"/>
      <c r="Q546" s="745"/>
      <c r="R546" s="745"/>
      <c r="S546" s="746"/>
      <c r="T546" s="111"/>
      <c r="U546" s="111"/>
    </row>
    <row r="547" spans="2:21" s="3" customFormat="1" ht="17.25" customHeight="1" x14ac:dyDescent="0.25">
      <c r="B547" s="744"/>
      <c r="C547" s="745"/>
      <c r="D547" s="745"/>
      <c r="E547" s="745"/>
      <c r="F547" s="745"/>
      <c r="G547" s="745"/>
      <c r="H547" s="745"/>
      <c r="I547" s="745"/>
      <c r="J547" s="746"/>
      <c r="K547" s="744"/>
      <c r="L547" s="745"/>
      <c r="M547" s="745"/>
      <c r="N547" s="745"/>
      <c r="O547" s="745"/>
      <c r="P547" s="745"/>
      <c r="Q547" s="745"/>
      <c r="R547" s="745"/>
      <c r="S547" s="746"/>
      <c r="T547" s="111"/>
      <c r="U547" s="111"/>
    </row>
    <row r="548" spans="2:21" s="3" customFormat="1" ht="17.25" customHeight="1" thickBot="1" x14ac:dyDescent="0.3">
      <c r="B548" s="747"/>
      <c r="C548" s="748"/>
      <c r="D548" s="748"/>
      <c r="E548" s="748"/>
      <c r="F548" s="748"/>
      <c r="G548" s="748"/>
      <c r="H548" s="748"/>
      <c r="I548" s="748"/>
      <c r="J548" s="749"/>
      <c r="K548" s="747"/>
      <c r="L548" s="748"/>
      <c r="M548" s="748"/>
      <c r="N548" s="748"/>
      <c r="O548" s="748"/>
      <c r="P548" s="748"/>
      <c r="Q548" s="748"/>
      <c r="R548" s="748"/>
      <c r="S548" s="749"/>
      <c r="T548" s="111"/>
      <c r="U548" s="111"/>
    </row>
    <row r="549" spans="2:21" s="3" customFormat="1" ht="17.25" customHeight="1" x14ac:dyDescent="0.25">
      <c r="B549" s="723" t="s">
        <v>140</v>
      </c>
      <c r="C549" s="723"/>
      <c r="D549" s="723"/>
      <c r="E549" s="109"/>
      <c r="F549" s="109"/>
      <c r="G549" s="109"/>
      <c r="H549" s="109"/>
      <c r="I549" s="109"/>
      <c r="J549" s="40"/>
      <c r="K549" s="40"/>
      <c r="L549" s="108"/>
      <c r="M549" s="108"/>
      <c r="N549" s="109"/>
      <c r="O549" s="109"/>
      <c r="P549" s="109"/>
      <c r="Q549" s="1038" t="s">
        <v>184</v>
      </c>
      <c r="R549" s="1038"/>
      <c r="S549" s="1038"/>
      <c r="T549" s="110"/>
      <c r="U549" s="110"/>
    </row>
    <row r="550" spans="2:21" ht="39" customHeight="1" x14ac:dyDescent="0.25">
      <c r="B550" s="109"/>
      <c r="C550" s="109"/>
      <c r="D550" s="109"/>
      <c r="E550" s="109"/>
      <c r="F550" s="109"/>
      <c r="G550" s="109"/>
      <c r="H550" s="109"/>
      <c r="I550" s="109"/>
      <c r="J550" s="108"/>
      <c r="K550" s="108"/>
      <c r="L550" s="109"/>
      <c r="M550" s="109"/>
      <c r="N550" s="109"/>
      <c r="O550" s="109"/>
      <c r="P550" s="109"/>
      <c r="Q550" s="109"/>
      <c r="R550" s="40"/>
      <c r="S550" s="40"/>
      <c r="T550" s="40"/>
      <c r="U550" s="40"/>
    </row>
    <row r="551" spans="2:21" ht="17.25" customHeight="1" x14ac:dyDescent="0.25">
      <c r="B551" s="720" t="s">
        <v>126</v>
      </c>
      <c r="C551" s="720"/>
      <c r="D551" s="720"/>
      <c r="E551" s="720"/>
    </row>
    <row r="552" spans="2:21" s="3" customFormat="1" ht="17.25" customHeight="1" thickBot="1" x14ac:dyDescent="0.3">
      <c r="B552" s="708" t="s">
        <v>138</v>
      </c>
      <c r="C552" s="708"/>
      <c r="D552" s="708"/>
      <c r="E552" s="107"/>
      <c r="F552" s="107"/>
      <c r="G552" s="107"/>
      <c r="H552" s="107"/>
      <c r="I552" s="107"/>
      <c r="J552" s="40"/>
      <c r="K552" s="40"/>
      <c r="L552" s="108"/>
      <c r="M552" s="108"/>
      <c r="N552" s="109"/>
      <c r="O552" s="109"/>
      <c r="P552" s="109"/>
      <c r="Q552" s="750" t="s">
        <v>139</v>
      </c>
      <c r="R552" s="750"/>
      <c r="S552" s="750"/>
      <c r="T552" s="110"/>
      <c r="U552" s="110"/>
    </row>
    <row r="553" spans="2:21" s="3" customFormat="1" ht="17.25" customHeight="1" x14ac:dyDescent="0.25">
      <c r="B553" s="741" t="s">
        <v>1249</v>
      </c>
      <c r="C553" s="742"/>
      <c r="D553" s="742"/>
      <c r="E553" s="742"/>
      <c r="F553" s="742"/>
      <c r="G553" s="742"/>
      <c r="H553" s="742"/>
      <c r="I553" s="742"/>
      <c r="J553" s="743"/>
      <c r="K553" s="741" t="s">
        <v>1250</v>
      </c>
      <c r="L553" s="742"/>
      <c r="M553" s="742"/>
      <c r="N553" s="742"/>
      <c r="O553" s="742"/>
      <c r="P553" s="742"/>
      <c r="Q553" s="742"/>
      <c r="R553" s="742"/>
      <c r="S553" s="743"/>
      <c r="T553" s="111"/>
      <c r="U553" s="111"/>
    </row>
    <row r="554" spans="2:21" s="3" customFormat="1" ht="17.25" customHeight="1" x14ac:dyDescent="0.25">
      <c r="B554" s="744"/>
      <c r="C554" s="745"/>
      <c r="D554" s="745"/>
      <c r="E554" s="745"/>
      <c r="F554" s="745"/>
      <c r="G554" s="745"/>
      <c r="H554" s="745"/>
      <c r="I554" s="745"/>
      <c r="J554" s="746"/>
      <c r="K554" s="744"/>
      <c r="L554" s="745"/>
      <c r="M554" s="745"/>
      <c r="N554" s="745"/>
      <c r="O554" s="745"/>
      <c r="P554" s="745"/>
      <c r="Q554" s="745"/>
      <c r="R554" s="745"/>
      <c r="S554" s="746"/>
      <c r="T554" s="111"/>
      <c r="U554" s="111"/>
    </row>
    <row r="555" spans="2:21" s="3" customFormat="1" ht="17.25" customHeight="1" x14ac:dyDescent="0.25">
      <c r="B555" s="744"/>
      <c r="C555" s="745"/>
      <c r="D555" s="745"/>
      <c r="E555" s="745"/>
      <c r="F555" s="745"/>
      <c r="G555" s="745"/>
      <c r="H555" s="745"/>
      <c r="I555" s="745"/>
      <c r="J555" s="746"/>
      <c r="K555" s="744"/>
      <c r="L555" s="745"/>
      <c r="M555" s="745"/>
      <c r="N555" s="745"/>
      <c r="O555" s="745"/>
      <c r="P555" s="745"/>
      <c r="Q555" s="745"/>
      <c r="R555" s="745"/>
      <c r="S555" s="746"/>
      <c r="T555" s="111"/>
      <c r="U555" s="111"/>
    </row>
    <row r="556" spans="2:21" s="3" customFormat="1" ht="17.25" customHeight="1" x14ac:dyDescent="0.25">
      <c r="B556" s="744"/>
      <c r="C556" s="745"/>
      <c r="D556" s="745"/>
      <c r="E556" s="745"/>
      <c r="F556" s="745"/>
      <c r="G556" s="745"/>
      <c r="H556" s="745"/>
      <c r="I556" s="745"/>
      <c r="J556" s="746"/>
      <c r="K556" s="744"/>
      <c r="L556" s="745"/>
      <c r="M556" s="745"/>
      <c r="N556" s="745"/>
      <c r="O556" s="745"/>
      <c r="P556" s="745"/>
      <c r="Q556" s="745"/>
      <c r="R556" s="745"/>
      <c r="S556" s="746"/>
      <c r="T556" s="111"/>
      <c r="U556" s="111"/>
    </row>
    <row r="557" spans="2:21" s="3" customFormat="1" ht="17.25" customHeight="1" x14ac:dyDescent="0.25">
      <c r="B557" s="744"/>
      <c r="C557" s="745"/>
      <c r="D557" s="745"/>
      <c r="E557" s="745"/>
      <c r="F557" s="745"/>
      <c r="G557" s="745"/>
      <c r="H557" s="745"/>
      <c r="I557" s="745"/>
      <c r="J557" s="746"/>
      <c r="K557" s="744"/>
      <c r="L557" s="745"/>
      <c r="M557" s="745"/>
      <c r="N557" s="745"/>
      <c r="O557" s="745"/>
      <c r="P557" s="745"/>
      <c r="Q557" s="745"/>
      <c r="R557" s="745"/>
      <c r="S557" s="746"/>
      <c r="T557" s="111"/>
      <c r="U557" s="111"/>
    </row>
    <row r="558" spans="2:21" s="3" customFormat="1" ht="17.25" customHeight="1" x14ac:dyDescent="0.25">
      <c r="B558" s="744"/>
      <c r="C558" s="745"/>
      <c r="D558" s="745"/>
      <c r="E558" s="745"/>
      <c r="F558" s="745"/>
      <c r="G558" s="745"/>
      <c r="H558" s="745"/>
      <c r="I558" s="745"/>
      <c r="J558" s="746"/>
      <c r="K558" s="744"/>
      <c r="L558" s="745"/>
      <c r="M558" s="745"/>
      <c r="N558" s="745"/>
      <c r="O558" s="745"/>
      <c r="P558" s="745"/>
      <c r="Q558" s="745"/>
      <c r="R558" s="745"/>
      <c r="S558" s="746"/>
      <c r="T558" s="111"/>
      <c r="U558" s="111"/>
    </row>
    <row r="559" spans="2:21" s="3" customFormat="1" ht="17.25" customHeight="1" x14ac:dyDescent="0.25">
      <c r="B559" s="744"/>
      <c r="C559" s="745"/>
      <c r="D559" s="745"/>
      <c r="E559" s="745"/>
      <c r="F559" s="745"/>
      <c r="G559" s="745"/>
      <c r="H559" s="745"/>
      <c r="I559" s="745"/>
      <c r="J559" s="746"/>
      <c r="K559" s="744"/>
      <c r="L559" s="745"/>
      <c r="M559" s="745"/>
      <c r="N559" s="745"/>
      <c r="O559" s="745"/>
      <c r="P559" s="745"/>
      <c r="Q559" s="745"/>
      <c r="R559" s="745"/>
      <c r="S559" s="746"/>
      <c r="T559" s="111"/>
      <c r="U559" s="111"/>
    </row>
    <row r="560" spans="2:21" s="3" customFormat="1" ht="154.5" customHeight="1" thickBot="1" x14ac:dyDescent="0.3">
      <c r="B560" s="747"/>
      <c r="C560" s="748"/>
      <c r="D560" s="748"/>
      <c r="E560" s="748"/>
      <c r="F560" s="748"/>
      <c r="G560" s="748"/>
      <c r="H560" s="748"/>
      <c r="I560" s="748"/>
      <c r="J560" s="749"/>
      <c r="K560" s="747"/>
      <c r="L560" s="748"/>
      <c r="M560" s="748"/>
      <c r="N560" s="748"/>
      <c r="O560" s="748"/>
      <c r="P560" s="748"/>
      <c r="Q560" s="748"/>
      <c r="R560" s="748"/>
      <c r="S560" s="749"/>
      <c r="T560" s="111"/>
      <c r="U560" s="111"/>
    </row>
    <row r="561" spans="2:21" s="3" customFormat="1" ht="17.25" customHeight="1" x14ac:dyDescent="0.25">
      <c r="B561" s="741" t="s">
        <v>1251</v>
      </c>
      <c r="C561" s="742"/>
      <c r="D561" s="742"/>
      <c r="E561" s="742"/>
      <c r="F561" s="742"/>
      <c r="G561" s="742"/>
      <c r="H561" s="742"/>
      <c r="I561" s="742"/>
      <c r="J561" s="743"/>
      <c r="K561" s="741" t="s">
        <v>1252</v>
      </c>
      <c r="L561" s="742"/>
      <c r="M561" s="742"/>
      <c r="N561" s="742"/>
      <c r="O561" s="742"/>
      <c r="P561" s="742"/>
      <c r="Q561" s="742"/>
      <c r="R561" s="742"/>
      <c r="S561" s="743"/>
      <c r="T561" s="111"/>
      <c r="U561" s="111"/>
    </row>
    <row r="562" spans="2:21" s="3" customFormat="1" ht="17.25" customHeight="1" x14ac:dyDescent="0.25">
      <c r="B562" s="744"/>
      <c r="C562" s="745"/>
      <c r="D562" s="745"/>
      <c r="E562" s="745"/>
      <c r="F562" s="745"/>
      <c r="G562" s="745"/>
      <c r="H562" s="745"/>
      <c r="I562" s="745"/>
      <c r="J562" s="746"/>
      <c r="K562" s="744"/>
      <c r="L562" s="745"/>
      <c r="M562" s="745"/>
      <c r="N562" s="745"/>
      <c r="O562" s="745"/>
      <c r="P562" s="745"/>
      <c r="Q562" s="745"/>
      <c r="R562" s="745"/>
      <c r="S562" s="746"/>
      <c r="T562" s="111"/>
      <c r="U562" s="111"/>
    </row>
    <row r="563" spans="2:21" s="3" customFormat="1" ht="17.25" customHeight="1" x14ac:dyDescent="0.25">
      <c r="B563" s="744"/>
      <c r="C563" s="745"/>
      <c r="D563" s="745"/>
      <c r="E563" s="745"/>
      <c r="F563" s="745"/>
      <c r="G563" s="745"/>
      <c r="H563" s="745"/>
      <c r="I563" s="745"/>
      <c r="J563" s="746"/>
      <c r="K563" s="744"/>
      <c r="L563" s="745"/>
      <c r="M563" s="745"/>
      <c r="N563" s="745"/>
      <c r="O563" s="745"/>
      <c r="P563" s="745"/>
      <c r="Q563" s="745"/>
      <c r="R563" s="745"/>
      <c r="S563" s="746"/>
      <c r="T563" s="111"/>
      <c r="U563" s="111"/>
    </row>
    <row r="564" spans="2:21" s="3" customFormat="1" ht="17.25" customHeight="1" x14ac:dyDescent="0.25">
      <c r="B564" s="744"/>
      <c r="C564" s="745"/>
      <c r="D564" s="745"/>
      <c r="E564" s="745"/>
      <c r="F564" s="745"/>
      <c r="G564" s="745"/>
      <c r="H564" s="745"/>
      <c r="I564" s="745"/>
      <c r="J564" s="746"/>
      <c r="K564" s="744"/>
      <c r="L564" s="745"/>
      <c r="M564" s="745"/>
      <c r="N564" s="745"/>
      <c r="O564" s="745"/>
      <c r="P564" s="745"/>
      <c r="Q564" s="745"/>
      <c r="R564" s="745"/>
      <c r="S564" s="746"/>
      <c r="T564" s="111"/>
      <c r="U564" s="111"/>
    </row>
    <row r="565" spans="2:21" s="3" customFormat="1" ht="17.25" customHeight="1" x14ac:dyDescent="0.25">
      <c r="B565" s="744"/>
      <c r="C565" s="745"/>
      <c r="D565" s="745"/>
      <c r="E565" s="745"/>
      <c r="F565" s="745"/>
      <c r="G565" s="745"/>
      <c r="H565" s="745"/>
      <c r="I565" s="745"/>
      <c r="J565" s="746"/>
      <c r="K565" s="744"/>
      <c r="L565" s="745"/>
      <c r="M565" s="745"/>
      <c r="N565" s="745"/>
      <c r="O565" s="745"/>
      <c r="P565" s="745"/>
      <c r="Q565" s="745"/>
      <c r="R565" s="745"/>
      <c r="S565" s="746"/>
      <c r="T565" s="111"/>
      <c r="U565" s="111"/>
    </row>
    <row r="566" spans="2:21" s="3" customFormat="1" ht="17.25" customHeight="1" thickBot="1" x14ac:dyDescent="0.3">
      <c r="B566" s="744"/>
      <c r="C566" s="745"/>
      <c r="D566" s="745"/>
      <c r="E566" s="745"/>
      <c r="F566" s="745"/>
      <c r="G566" s="745"/>
      <c r="H566" s="745"/>
      <c r="I566" s="745"/>
      <c r="J566" s="746"/>
      <c r="K566" s="744"/>
      <c r="L566" s="745"/>
      <c r="M566" s="745"/>
      <c r="N566" s="745"/>
      <c r="O566" s="745"/>
      <c r="P566" s="745"/>
      <c r="Q566" s="745"/>
      <c r="R566" s="745"/>
      <c r="S566" s="746"/>
      <c r="T566" s="111"/>
      <c r="U566" s="111"/>
    </row>
    <row r="567" spans="2:21" s="3" customFormat="1" ht="17.25" customHeight="1" x14ac:dyDescent="0.25">
      <c r="B567" s="723" t="s">
        <v>140</v>
      </c>
      <c r="C567" s="723"/>
      <c r="D567" s="723"/>
      <c r="E567" s="109"/>
      <c r="F567" s="109"/>
      <c r="G567" s="109"/>
      <c r="H567" s="109"/>
      <c r="I567" s="109"/>
      <c r="J567" s="40"/>
      <c r="K567" s="40"/>
      <c r="L567" s="108"/>
      <c r="M567" s="108"/>
      <c r="N567" s="109"/>
      <c r="O567" s="109"/>
      <c r="P567" s="109"/>
      <c r="Q567" s="1038" t="s">
        <v>184</v>
      </c>
      <c r="R567" s="1038"/>
      <c r="S567" s="1038"/>
      <c r="T567" s="110"/>
      <c r="U567" s="110"/>
    </row>
    <row r="568" spans="2:21" ht="17.25" customHeight="1" thickBot="1" x14ac:dyDescent="0.3">
      <c r="B568" s="720" t="s">
        <v>273</v>
      </c>
      <c r="C568" s="720"/>
      <c r="D568" s="720"/>
      <c r="E568" s="720"/>
      <c r="F568" s="720"/>
      <c r="G568" s="720"/>
      <c r="H568" s="720"/>
      <c r="I568" s="720"/>
      <c r="J568" s="720"/>
      <c r="K568" s="720"/>
    </row>
    <row r="569" spans="2:21" ht="17.25" customHeight="1" x14ac:dyDescent="0.25">
      <c r="B569" s="741" t="s">
        <v>1253</v>
      </c>
      <c r="C569" s="742"/>
      <c r="D569" s="742"/>
      <c r="E569" s="742"/>
      <c r="F569" s="742"/>
      <c r="G569" s="742"/>
      <c r="H569" s="742"/>
      <c r="I569" s="742"/>
      <c r="J569" s="742"/>
      <c r="K569" s="742"/>
      <c r="L569" s="742"/>
      <c r="M569" s="742"/>
      <c r="N569" s="742"/>
      <c r="O569" s="742"/>
      <c r="P569" s="742"/>
      <c r="Q569" s="742"/>
      <c r="R569" s="742"/>
      <c r="S569" s="743"/>
    </row>
    <row r="570" spans="2:21" ht="17.25" customHeight="1" x14ac:dyDescent="0.25">
      <c r="B570" s="744"/>
      <c r="C570" s="745"/>
      <c r="D570" s="745"/>
      <c r="E570" s="745"/>
      <c r="F570" s="745"/>
      <c r="G570" s="745"/>
      <c r="H570" s="745"/>
      <c r="I570" s="745"/>
      <c r="J570" s="745"/>
      <c r="K570" s="745"/>
      <c r="L570" s="745"/>
      <c r="M570" s="745"/>
      <c r="N570" s="745"/>
      <c r="O570" s="745"/>
      <c r="P570" s="745"/>
      <c r="Q570" s="745"/>
      <c r="R570" s="745"/>
      <c r="S570" s="746"/>
    </row>
    <row r="571" spans="2:21" ht="17.25" customHeight="1" x14ac:dyDescent="0.25">
      <c r="B571" s="744"/>
      <c r="C571" s="745"/>
      <c r="D571" s="745"/>
      <c r="E571" s="745"/>
      <c r="F571" s="745"/>
      <c r="G571" s="745"/>
      <c r="H571" s="745"/>
      <c r="I571" s="745"/>
      <c r="J571" s="745"/>
      <c r="K571" s="745"/>
      <c r="L571" s="745"/>
      <c r="M571" s="745"/>
      <c r="N571" s="745"/>
      <c r="O571" s="745"/>
      <c r="P571" s="745"/>
      <c r="Q571" s="745"/>
      <c r="R571" s="745"/>
      <c r="S571" s="746"/>
    </row>
    <row r="572" spans="2:21" ht="17.25" customHeight="1" x14ac:dyDescent="0.25">
      <c r="B572" s="744"/>
      <c r="C572" s="745"/>
      <c r="D572" s="745"/>
      <c r="E572" s="745"/>
      <c r="F572" s="745"/>
      <c r="G572" s="745"/>
      <c r="H572" s="745"/>
      <c r="I572" s="745"/>
      <c r="J572" s="745"/>
      <c r="K572" s="745"/>
      <c r="L572" s="745"/>
      <c r="M572" s="745"/>
      <c r="N572" s="745"/>
      <c r="O572" s="745"/>
      <c r="P572" s="745"/>
      <c r="Q572" s="745"/>
      <c r="R572" s="745"/>
      <c r="S572" s="746"/>
    </row>
    <row r="573" spans="2:21" ht="17.25" customHeight="1" x14ac:dyDescent="0.25">
      <c r="B573" s="744"/>
      <c r="C573" s="745"/>
      <c r="D573" s="745"/>
      <c r="E573" s="745"/>
      <c r="F573" s="745"/>
      <c r="G573" s="745"/>
      <c r="H573" s="745"/>
      <c r="I573" s="745"/>
      <c r="J573" s="745"/>
      <c r="K573" s="745"/>
      <c r="L573" s="745"/>
      <c r="M573" s="745"/>
      <c r="N573" s="745"/>
      <c r="O573" s="745"/>
      <c r="P573" s="745"/>
      <c r="Q573" s="745"/>
      <c r="R573" s="745"/>
      <c r="S573" s="746"/>
    </row>
    <row r="574" spans="2:21" ht="17.25" customHeight="1" x14ac:dyDescent="0.25">
      <c r="B574" s="744"/>
      <c r="C574" s="745"/>
      <c r="D574" s="745"/>
      <c r="E574" s="745"/>
      <c r="F574" s="745"/>
      <c r="G574" s="745"/>
      <c r="H574" s="745"/>
      <c r="I574" s="745"/>
      <c r="J574" s="745"/>
      <c r="K574" s="745"/>
      <c r="L574" s="745"/>
      <c r="M574" s="745"/>
      <c r="N574" s="745"/>
      <c r="O574" s="745"/>
      <c r="P574" s="745"/>
      <c r="Q574" s="745"/>
      <c r="R574" s="745"/>
      <c r="S574" s="746"/>
    </row>
    <row r="575" spans="2:21" ht="17.25" customHeight="1" x14ac:dyDescent="0.25">
      <c r="B575" s="744"/>
      <c r="C575" s="745"/>
      <c r="D575" s="745"/>
      <c r="E575" s="745"/>
      <c r="F575" s="745"/>
      <c r="G575" s="745"/>
      <c r="H575" s="745"/>
      <c r="I575" s="745"/>
      <c r="J575" s="745"/>
      <c r="K575" s="745"/>
      <c r="L575" s="745"/>
      <c r="M575" s="745"/>
      <c r="N575" s="745"/>
      <c r="O575" s="745"/>
      <c r="P575" s="745"/>
      <c r="Q575" s="745"/>
      <c r="R575" s="745"/>
      <c r="S575" s="746"/>
    </row>
    <row r="576" spans="2:21" ht="17.25" customHeight="1" x14ac:dyDescent="0.25">
      <c r="B576" s="744"/>
      <c r="C576" s="745"/>
      <c r="D576" s="745"/>
      <c r="E576" s="745"/>
      <c r="F576" s="745"/>
      <c r="G576" s="745"/>
      <c r="H576" s="745"/>
      <c r="I576" s="745"/>
      <c r="J576" s="745"/>
      <c r="K576" s="745"/>
      <c r="L576" s="745"/>
      <c r="M576" s="745"/>
      <c r="N576" s="745"/>
      <c r="O576" s="745"/>
      <c r="P576" s="745"/>
      <c r="Q576" s="745"/>
      <c r="R576" s="745"/>
      <c r="S576" s="746"/>
    </row>
    <row r="577" spans="1:19" ht="0.75" customHeight="1" thickBot="1" x14ac:dyDescent="0.3">
      <c r="B577" s="747"/>
      <c r="C577" s="748"/>
      <c r="D577" s="748"/>
      <c r="E577" s="748"/>
      <c r="F577" s="748"/>
      <c r="G577" s="748"/>
      <c r="H577" s="748"/>
      <c r="I577" s="748"/>
      <c r="J577" s="748"/>
      <c r="K577" s="748"/>
      <c r="L577" s="748"/>
      <c r="M577" s="748"/>
      <c r="N577" s="748"/>
      <c r="O577" s="748"/>
      <c r="P577" s="748"/>
      <c r="Q577" s="748"/>
      <c r="R577" s="748"/>
      <c r="S577" s="749"/>
    </row>
    <row r="578" spans="1:19" ht="17.25" customHeight="1" x14ac:dyDescent="0.25">
      <c r="B578" s="160"/>
      <c r="C578" s="160"/>
      <c r="D578" s="160"/>
      <c r="E578" s="160"/>
      <c r="F578" s="160"/>
      <c r="G578" s="160"/>
      <c r="H578" s="160"/>
      <c r="I578" s="160"/>
      <c r="J578" s="160"/>
      <c r="K578" s="160"/>
      <c r="L578" s="160"/>
      <c r="M578" s="160"/>
      <c r="N578" s="160"/>
      <c r="O578" s="160"/>
      <c r="P578" s="160"/>
      <c r="Q578" s="160"/>
      <c r="R578" s="160"/>
      <c r="S578" s="160"/>
    </row>
    <row r="579" spans="1:19" ht="17.25" customHeight="1" x14ac:dyDescent="0.25">
      <c r="B579" s="1039" t="s">
        <v>274</v>
      </c>
      <c r="C579" s="1039"/>
      <c r="D579" s="1039"/>
      <c r="E579" s="1039"/>
      <c r="F579" s="1039"/>
      <c r="G579" s="1039"/>
      <c r="H579" s="1039"/>
      <c r="I579" s="1039"/>
      <c r="J579" s="1039"/>
      <c r="K579" s="1039"/>
      <c r="L579" s="160"/>
      <c r="M579" s="160"/>
      <c r="N579" s="160"/>
      <c r="O579" s="160"/>
      <c r="P579" s="160"/>
      <c r="Q579" s="160"/>
      <c r="R579" s="160"/>
      <c r="S579" s="160"/>
    </row>
    <row r="580" spans="1:19" ht="17.25" customHeight="1" thickBot="1" x14ac:dyDescent="0.3">
      <c r="B580" s="160"/>
      <c r="C580" s="160"/>
      <c r="D580" s="160"/>
      <c r="E580" s="160"/>
      <c r="F580" s="160"/>
      <c r="G580" s="160"/>
      <c r="H580" s="160"/>
      <c r="I580" s="160"/>
      <c r="J580" s="160"/>
      <c r="K580" s="160"/>
      <c r="L580" s="160"/>
      <c r="M580" s="160"/>
      <c r="N580" s="160"/>
      <c r="O580" s="160"/>
      <c r="P580" s="160"/>
      <c r="Q580" s="160"/>
      <c r="R580" s="160"/>
      <c r="S580" s="160"/>
    </row>
    <row r="581" spans="1:19" ht="17.25" customHeight="1" x14ac:dyDescent="0.25">
      <c r="B581" s="741" t="s">
        <v>1254</v>
      </c>
      <c r="C581" s="742"/>
      <c r="D581" s="742"/>
      <c r="E581" s="742"/>
      <c r="F581" s="742"/>
      <c r="G581" s="742"/>
      <c r="H581" s="742"/>
      <c r="I581" s="742"/>
      <c r="J581" s="742"/>
      <c r="K581" s="742"/>
      <c r="L581" s="742"/>
      <c r="M581" s="742"/>
      <c r="N581" s="742"/>
      <c r="O581" s="742"/>
      <c r="P581" s="742"/>
      <c r="Q581" s="742"/>
      <c r="R581" s="742"/>
      <c r="S581" s="743"/>
    </row>
    <row r="582" spans="1:19" ht="17.25" customHeight="1" x14ac:dyDescent="0.25">
      <c r="B582" s="744"/>
      <c r="C582" s="745"/>
      <c r="D582" s="745"/>
      <c r="E582" s="745"/>
      <c r="F582" s="745"/>
      <c r="G582" s="745"/>
      <c r="H582" s="745"/>
      <c r="I582" s="745"/>
      <c r="J582" s="745"/>
      <c r="K582" s="745"/>
      <c r="L582" s="745"/>
      <c r="M582" s="745"/>
      <c r="N582" s="745"/>
      <c r="O582" s="745"/>
      <c r="P582" s="745"/>
      <c r="Q582" s="745"/>
      <c r="R582" s="745"/>
      <c r="S582" s="746"/>
    </row>
    <row r="583" spans="1:19" ht="17.25" customHeight="1" x14ac:dyDescent="0.25">
      <c r="B583" s="744"/>
      <c r="C583" s="745"/>
      <c r="D583" s="745"/>
      <c r="E583" s="745"/>
      <c r="F583" s="745"/>
      <c r="G583" s="745"/>
      <c r="H583" s="745"/>
      <c r="I583" s="745"/>
      <c r="J583" s="745"/>
      <c r="K583" s="745"/>
      <c r="L583" s="745"/>
      <c r="M583" s="745"/>
      <c r="N583" s="745"/>
      <c r="O583" s="745"/>
      <c r="P583" s="745"/>
      <c r="Q583" s="745"/>
      <c r="R583" s="745"/>
      <c r="S583" s="746"/>
    </row>
    <row r="584" spans="1:19" ht="17.25" customHeight="1" x14ac:dyDescent="0.25">
      <c r="B584" s="744"/>
      <c r="C584" s="745"/>
      <c r="D584" s="745"/>
      <c r="E584" s="745"/>
      <c r="F584" s="745"/>
      <c r="G584" s="745"/>
      <c r="H584" s="745"/>
      <c r="I584" s="745"/>
      <c r="J584" s="745"/>
      <c r="K584" s="745"/>
      <c r="L584" s="745"/>
      <c r="M584" s="745"/>
      <c r="N584" s="745"/>
      <c r="O584" s="745"/>
      <c r="P584" s="745"/>
      <c r="Q584" s="745"/>
      <c r="R584" s="745"/>
      <c r="S584" s="746"/>
    </row>
    <row r="585" spans="1:19" ht="17.25" customHeight="1" x14ac:dyDescent="0.25">
      <c r="B585" s="744"/>
      <c r="C585" s="745"/>
      <c r="D585" s="745"/>
      <c r="E585" s="745"/>
      <c r="F585" s="745"/>
      <c r="G585" s="745"/>
      <c r="H585" s="745"/>
      <c r="I585" s="745"/>
      <c r="J585" s="745"/>
      <c r="K585" s="745"/>
      <c r="L585" s="745"/>
      <c r="M585" s="745"/>
      <c r="N585" s="745"/>
      <c r="O585" s="745"/>
      <c r="P585" s="745"/>
      <c r="Q585" s="745"/>
      <c r="R585" s="745"/>
      <c r="S585" s="746"/>
    </row>
    <row r="586" spans="1:19" ht="17.25" customHeight="1" x14ac:dyDescent="0.25">
      <c r="B586" s="744"/>
      <c r="C586" s="745"/>
      <c r="D586" s="745"/>
      <c r="E586" s="745"/>
      <c r="F586" s="745"/>
      <c r="G586" s="745"/>
      <c r="H586" s="745"/>
      <c r="I586" s="745"/>
      <c r="J586" s="745"/>
      <c r="K586" s="745"/>
      <c r="L586" s="745"/>
      <c r="M586" s="745"/>
      <c r="N586" s="745"/>
      <c r="O586" s="745"/>
      <c r="P586" s="745"/>
      <c r="Q586" s="745"/>
      <c r="R586" s="745"/>
      <c r="S586" s="746"/>
    </row>
    <row r="587" spans="1:19" ht="231" customHeight="1" x14ac:dyDescent="0.25">
      <c r="B587" s="744"/>
      <c r="C587" s="745"/>
      <c r="D587" s="745"/>
      <c r="E587" s="745"/>
      <c r="F587" s="745"/>
      <c r="G587" s="745"/>
      <c r="H587" s="745"/>
      <c r="I587" s="745"/>
      <c r="J587" s="745"/>
      <c r="K587" s="745"/>
      <c r="L587" s="745"/>
      <c r="M587" s="745"/>
      <c r="N587" s="745"/>
      <c r="O587" s="745"/>
      <c r="P587" s="745"/>
      <c r="Q587" s="745"/>
      <c r="R587" s="745"/>
      <c r="S587" s="746"/>
    </row>
    <row r="588" spans="1:19" ht="17.25" customHeight="1" x14ac:dyDescent="0.25">
      <c r="A588"/>
    </row>
    <row r="589" spans="1:19" ht="17.25" customHeight="1" x14ac:dyDescent="0.25">
      <c r="A589"/>
    </row>
  </sheetData>
  <mergeCells count="1139">
    <mergeCell ref="U388:V392"/>
    <mergeCell ref="N349:S349"/>
    <mergeCell ref="G198:H198"/>
    <mergeCell ref="I198:J198"/>
    <mergeCell ref="K198:L198"/>
    <mergeCell ref="M198:N198"/>
    <mergeCell ref="O198:P198"/>
    <mergeCell ref="Q198:R198"/>
    <mergeCell ref="S198:T198"/>
    <mergeCell ref="R394:T394"/>
    <mergeCell ref="U394:V394"/>
    <mergeCell ref="R396:T396"/>
    <mergeCell ref="R397:T397"/>
    <mergeCell ref="B212:H212"/>
    <mergeCell ref="B213:H213"/>
    <mergeCell ref="B249:H249"/>
    <mergeCell ref="B277:D277"/>
    <mergeCell ref="N347:S347"/>
    <mergeCell ref="N348:S348"/>
    <mergeCell ref="D332:D334"/>
    <mergeCell ref="T344:X344"/>
    <mergeCell ref="L329:M331"/>
    <mergeCell ref="I197:N197"/>
    <mergeCell ref="O197:T197"/>
    <mergeCell ref="U197:U200"/>
    <mergeCell ref="V197:V200"/>
    <mergeCell ref="B197:B200"/>
    <mergeCell ref="G508:I508"/>
    <mergeCell ref="C506:D508"/>
    <mergeCell ref="E506:F508"/>
    <mergeCell ref="B506:B508"/>
    <mergeCell ref="D199:D200"/>
    <mergeCell ref="E199:E200"/>
    <mergeCell ref="F199:F200"/>
    <mergeCell ref="G199:G200"/>
    <mergeCell ref="H199:H200"/>
    <mergeCell ref="I199:I200"/>
    <mergeCell ref="J199:J200"/>
    <mergeCell ref="K199:K200"/>
    <mergeCell ref="L199:L200"/>
    <mergeCell ref="M199:M200"/>
    <mergeCell ref="N199:N200"/>
    <mergeCell ref="O199:O200"/>
    <mergeCell ref="S199:S200"/>
    <mergeCell ref="T199:T200"/>
    <mergeCell ref="L411:M413"/>
    <mergeCell ref="U399:V399"/>
    <mergeCell ref="U400:V400"/>
    <mergeCell ref="U404:V404"/>
    <mergeCell ref="B394:G394"/>
    <mergeCell ref="K394:L394"/>
    <mergeCell ref="M394:N394"/>
    <mergeCell ref="P394:Q394"/>
    <mergeCell ref="P489:T489"/>
    <mergeCell ref="B13:E13"/>
    <mergeCell ref="F13:O13"/>
    <mergeCell ref="Q189:S189"/>
    <mergeCell ref="O190:O192"/>
    <mergeCell ref="Q190:U195"/>
    <mergeCell ref="B194:B195"/>
    <mergeCell ref="C194:C195"/>
    <mergeCell ref="D194:D195"/>
    <mergeCell ref="E194:E195"/>
    <mergeCell ref="F194:F195"/>
    <mergeCell ref="G194:G195"/>
    <mergeCell ref="H194:H195"/>
    <mergeCell ref="I194:I195"/>
    <mergeCell ref="J194:J195"/>
    <mergeCell ref="K194:K195"/>
    <mergeCell ref="L194:L195"/>
    <mergeCell ref="M194:M195"/>
    <mergeCell ref="N194:N195"/>
    <mergeCell ref="O194:O195"/>
    <mergeCell ref="P130:P137"/>
    <mergeCell ref="M93:M95"/>
    <mergeCell ref="N93:N95"/>
    <mergeCell ref="I129:I137"/>
    <mergeCell ref="J129:J137"/>
    <mergeCell ref="K83:K85"/>
    <mergeCell ref="Q94:Q95"/>
    <mergeCell ref="R94:R95"/>
    <mergeCell ref="B61:D61"/>
    <mergeCell ref="H154:J154"/>
    <mergeCell ref="G69:H69"/>
    <mergeCell ref="B70:F70"/>
    <mergeCell ref="G70:H70"/>
    <mergeCell ref="B196:H196"/>
    <mergeCell ref="C198:D198"/>
    <mergeCell ref="E198:F198"/>
    <mergeCell ref="C199:C200"/>
    <mergeCell ref="E414:E416"/>
    <mergeCell ref="F414:F416"/>
    <mergeCell ref="N425:S426"/>
    <mergeCell ref="N427:S427"/>
    <mergeCell ref="K398:L398"/>
    <mergeCell ref="K399:L399"/>
    <mergeCell ref="K400:L400"/>
    <mergeCell ref="K404:L404"/>
    <mergeCell ref="M404:N404"/>
    <mergeCell ref="P396:Q396"/>
    <mergeCell ref="P397:Q397"/>
    <mergeCell ref="P398:Q398"/>
    <mergeCell ref="P399:Q399"/>
    <mergeCell ref="P400:Q400"/>
    <mergeCell ref="P404:Q404"/>
    <mergeCell ref="R399:T399"/>
    <mergeCell ref="B427:C427"/>
    <mergeCell ref="D427:E427"/>
    <mergeCell ref="B397:G397"/>
    <mergeCell ref="B398:G398"/>
    <mergeCell ref="B399:G399"/>
    <mergeCell ref="B400:G400"/>
    <mergeCell ref="B404:G404"/>
    <mergeCell ref="K396:L396"/>
    <mergeCell ref="F427:G427"/>
    <mergeCell ref="F411:H413"/>
    <mergeCell ref="I411:K413"/>
    <mergeCell ref="C197:H197"/>
    <mergeCell ref="B214:H214"/>
    <mergeCell ref="B215:H215"/>
    <mergeCell ref="B216:H216"/>
    <mergeCell ref="B217:E217"/>
    <mergeCell ref="B252:S253"/>
    <mergeCell ref="B395:G395"/>
    <mergeCell ref="B401:G401"/>
    <mergeCell ref="B402:G402"/>
    <mergeCell ref="B403:G403"/>
    <mergeCell ref="B405:G405"/>
    <mergeCell ref="B406:G406"/>
    <mergeCell ref="B407:G407"/>
    <mergeCell ref="H357:M357"/>
    <mergeCell ref="R408:T408"/>
    <mergeCell ref="P320:P322"/>
    <mergeCell ref="R398:T398"/>
    <mergeCell ref="B293:P293"/>
    <mergeCell ref="N296:N303"/>
    <mergeCell ref="I304:K305"/>
    <mergeCell ref="B483:D483"/>
    <mergeCell ref="E489:I489"/>
    <mergeCell ref="O463:U464"/>
    <mergeCell ref="O465:U466"/>
    <mergeCell ref="O467:U468"/>
    <mergeCell ref="O469:U470"/>
    <mergeCell ref="O471:U472"/>
    <mergeCell ref="O473:U474"/>
    <mergeCell ref="O475:U476"/>
    <mergeCell ref="O477:U478"/>
    <mergeCell ref="B484:D484"/>
    <mergeCell ref="T329:U331"/>
    <mergeCell ref="T332:T334"/>
    <mergeCell ref="M367:P367"/>
    <mergeCell ref="H332:H334"/>
    <mergeCell ref="O296:O303"/>
    <mergeCell ref="K332:K334"/>
    <mergeCell ref="L332:L334"/>
    <mergeCell ref="K484:O484"/>
    <mergeCell ref="B467:G468"/>
    <mergeCell ref="E484:I484"/>
    <mergeCell ref="B480:G480"/>
    <mergeCell ref="B482:D482"/>
    <mergeCell ref="C411:E413"/>
    <mergeCell ref="P485:T485"/>
    <mergeCell ref="P484:T484"/>
    <mergeCell ref="P481:T482"/>
    <mergeCell ref="U408:V408"/>
    <mergeCell ref="U402:V402"/>
    <mergeCell ref="U401:V401"/>
    <mergeCell ref="U395:V395"/>
    <mergeCell ref="U393:V393"/>
    <mergeCell ref="B92:C92"/>
    <mergeCell ref="E486:I486"/>
    <mergeCell ref="N437:S437"/>
    <mergeCell ref="L452:O455"/>
    <mergeCell ref="B477:G478"/>
    <mergeCell ref="K489:O489"/>
    <mergeCell ref="K483:O483"/>
    <mergeCell ref="E483:I483"/>
    <mergeCell ref="E485:I485"/>
    <mergeCell ref="E487:I487"/>
    <mergeCell ref="E488:I488"/>
    <mergeCell ref="B456:E456"/>
    <mergeCell ref="B485:D485"/>
    <mergeCell ref="B487:D487"/>
    <mergeCell ref="B488:D488"/>
    <mergeCell ref="H444:I444"/>
    <mergeCell ref="L444:M444"/>
    <mergeCell ref="B473:G474"/>
    <mergeCell ref="B457:G457"/>
    <mergeCell ref="K481:O482"/>
    <mergeCell ref="O459:U460"/>
    <mergeCell ref="O461:U462"/>
    <mergeCell ref="G414:G416"/>
    <mergeCell ref="H414:H416"/>
    <mergeCell ref="B445:D445"/>
    <mergeCell ref="B446:S450"/>
    <mergeCell ref="R332:R334"/>
    <mergeCell ref="B410:H410"/>
    <mergeCell ref="M401:N401"/>
    <mergeCell ref="P487:T487"/>
    <mergeCell ref="P488:T488"/>
    <mergeCell ref="K485:O485"/>
    <mergeCell ref="Q72:R72"/>
    <mergeCell ref="T55:V55"/>
    <mergeCell ref="T56:V56"/>
    <mergeCell ref="T57:V57"/>
    <mergeCell ref="B56:G56"/>
    <mergeCell ref="B57:G57"/>
    <mergeCell ref="B58:G58"/>
    <mergeCell ref="B59:G59"/>
    <mergeCell ref="O129:P129"/>
    <mergeCell ref="L129:L137"/>
    <mergeCell ref="L141:L150"/>
    <mergeCell ref="T58:V58"/>
    <mergeCell ref="B102:R102"/>
    <mergeCell ref="H82:H85"/>
    <mergeCell ref="I82:I85"/>
    <mergeCell ref="E129:E137"/>
    <mergeCell ref="F129:F137"/>
    <mergeCell ref="G129:G137"/>
    <mergeCell ref="O130:O137"/>
    <mergeCell ref="S94:S95"/>
    <mergeCell ref="O141:O150"/>
    <mergeCell ref="S75:T75"/>
    <mergeCell ref="S72:T72"/>
    <mergeCell ref="S73:T73"/>
    <mergeCell ref="S77:T77"/>
    <mergeCell ref="I67:J68"/>
    <mergeCell ref="L74:P74"/>
    <mergeCell ref="L76:P76"/>
    <mergeCell ref="Q76:R76"/>
    <mergeCell ref="N82:O82"/>
    <mergeCell ref="P82:Q82"/>
    <mergeCell ref="R82:S82"/>
    <mergeCell ref="K45:M45"/>
    <mergeCell ref="K46:M46"/>
    <mergeCell ref="K47:M47"/>
    <mergeCell ref="K48:M48"/>
    <mergeCell ref="K53:M53"/>
    <mergeCell ref="L83:L85"/>
    <mergeCell ref="M83:M85"/>
    <mergeCell ref="N83:N85"/>
    <mergeCell ref="O83:O85"/>
    <mergeCell ref="L71:P71"/>
    <mergeCell ref="Q71:R71"/>
    <mergeCell ref="S71:T71"/>
    <mergeCell ref="K174:K176"/>
    <mergeCell ref="S83:S85"/>
    <mergeCell ref="S76:T76"/>
    <mergeCell ref="B164:B168"/>
    <mergeCell ref="G164:S170"/>
    <mergeCell ref="H155:S161"/>
    <mergeCell ref="L174:L176"/>
    <mergeCell ref="M174:M176"/>
    <mergeCell ref="O174:O176"/>
    <mergeCell ref="P174:P176"/>
    <mergeCell ref="Q174:Q176"/>
    <mergeCell ref="I72:J72"/>
    <mergeCell ref="Q74:R74"/>
    <mergeCell ref="L82:M82"/>
    <mergeCell ref="P94:P95"/>
    <mergeCell ref="H141:H150"/>
    <mergeCell ref="B171:E171"/>
    <mergeCell ref="B141:B150"/>
    <mergeCell ref="J174:J176"/>
    <mergeCell ref="L72:P72"/>
    <mergeCell ref="K40:M40"/>
    <mergeCell ref="K39:M39"/>
    <mergeCell ref="B72:F72"/>
    <mergeCell ref="B73:F73"/>
    <mergeCell ref="G82:G85"/>
    <mergeCell ref="Q73:R73"/>
    <mergeCell ref="G72:H72"/>
    <mergeCell ref="J83:J85"/>
    <mergeCell ref="J82:K82"/>
    <mergeCell ref="T35:V38"/>
    <mergeCell ref="W35:W38"/>
    <mergeCell ref="T39:V39"/>
    <mergeCell ref="T40:V40"/>
    <mergeCell ref="T41:V41"/>
    <mergeCell ref="T42:V42"/>
    <mergeCell ref="T43:V43"/>
    <mergeCell ref="T44:V44"/>
    <mergeCell ref="T45:V45"/>
    <mergeCell ref="T46:V46"/>
    <mergeCell ref="T47:V47"/>
    <mergeCell ref="T48:V48"/>
    <mergeCell ref="T49:V49"/>
    <mergeCell ref="T50:V50"/>
    <mergeCell ref="B53:G53"/>
    <mergeCell ref="B54:G54"/>
    <mergeCell ref="T51:V51"/>
    <mergeCell ref="T52:V52"/>
    <mergeCell ref="T53:V53"/>
    <mergeCell ref="T54:V54"/>
    <mergeCell ref="K42:M42"/>
    <mergeCell ref="K43:M43"/>
    <mergeCell ref="K44:M44"/>
    <mergeCell ref="B49:G49"/>
    <mergeCell ref="B50:G50"/>
    <mergeCell ref="B51:G51"/>
    <mergeCell ref="B52:G52"/>
    <mergeCell ref="F15:G15"/>
    <mergeCell ref="F17:O17"/>
    <mergeCell ref="F19:O19"/>
    <mergeCell ref="F20:O20"/>
    <mergeCell ref="F21:O21"/>
    <mergeCell ref="F22:O22"/>
    <mergeCell ref="B25:G25"/>
    <mergeCell ref="T59:V59"/>
    <mergeCell ref="T60:V60"/>
    <mergeCell ref="B127:F127"/>
    <mergeCell ref="K55:M55"/>
    <mergeCell ref="B23:S24"/>
    <mergeCell ref="B35:G38"/>
    <mergeCell ref="B39:G39"/>
    <mergeCell ref="B40:G40"/>
    <mergeCell ref="B41:G41"/>
    <mergeCell ref="B42:G42"/>
    <mergeCell ref="B43:G43"/>
    <mergeCell ref="B44:G44"/>
    <mergeCell ref="B45:G45"/>
    <mergeCell ref="B46:G46"/>
    <mergeCell ref="B47:G47"/>
    <mergeCell ref="H35:I37"/>
    <mergeCell ref="B21:E21"/>
    <mergeCell ref="B34:G34"/>
    <mergeCell ref="B22:E22"/>
    <mergeCell ref="B55:G55"/>
    <mergeCell ref="K41:M41"/>
    <mergeCell ref="K50:M50"/>
    <mergeCell ref="K51:M51"/>
    <mergeCell ref="K52:M52"/>
    <mergeCell ref="D129:D137"/>
    <mergeCell ref="B64:R64"/>
    <mergeCell ref="B7:S8"/>
    <mergeCell ref="K54:M54"/>
    <mergeCell ref="B60:G60"/>
    <mergeCell ref="P35:R37"/>
    <mergeCell ref="B9:E9"/>
    <mergeCell ref="B18:E18"/>
    <mergeCell ref="B19:E19"/>
    <mergeCell ref="B20:E20"/>
    <mergeCell ref="B12:E12"/>
    <mergeCell ref="B16:E16"/>
    <mergeCell ref="B17:E17"/>
    <mergeCell ref="B14:E14"/>
    <mergeCell ref="B15:E15"/>
    <mergeCell ref="F9:O9"/>
    <mergeCell ref="F11:O11"/>
    <mergeCell ref="F12:O12"/>
    <mergeCell ref="F14:O14"/>
    <mergeCell ref="F10:O10"/>
    <mergeCell ref="L15:M15"/>
    <mergeCell ref="F16:O16"/>
    <mergeCell ref="F18:O18"/>
    <mergeCell ref="K56:M56"/>
    <mergeCell ref="K57:M57"/>
    <mergeCell ref="K58:M58"/>
    <mergeCell ref="K59:M59"/>
    <mergeCell ref="K60:M60"/>
    <mergeCell ref="B48:G48"/>
    <mergeCell ref="L320:L322"/>
    <mergeCell ref="M320:M322"/>
    <mergeCell ref="E317:F319"/>
    <mergeCell ref="G317:H319"/>
    <mergeCell ref="S320:S322"/>
    <mergeCell ref="H15:I15"/>
    <mergeCell ref="J15:K15"/>
    <mergeCell ref="K35:M38"/>
    <mergeCell ref="N35:N38"/>
    <mergeCell ref="B140:E140"/>
    <mergeCell ref="B153:E153"/>
    <mergeCell ref="B162:E162"/>
    <mergeCell ref="D92:E92"/>
    <mergeCell ref="F92:G92"/>
    <mergeCell ref="H92:I92"/>
    <mergeCell ref="J92:K92"/>
    <mergeCell ref="L92:M92"/>
    <mergeCell ref="K129:K137"/>
    <mergeCell ref="M129:M137"/>
    <mergeCell ref="N129:N137"/>
    <mergeCell ref="B105:R111"/>
    <mergeCell ref="B121:R126"/>
    <mergeCell ref="C129:C137"/>
    <mergeCell ref="N92:O92"/>
    <mergeCell ref="D93:D95"/>
    <mergeCell ref="E93:E95"/>
    <mergeCell ref="F93:F95"/>
    <mergeCell ref="G93:G95"/>
    <mergeCell ref="H93:H95"/>
    <mergeCell ref="I93:I95"/>
    <mergeCell ref="J93:J95"/>
    <mergeCell ref="K49:M49"/>
    <mergeCell ref="D431:E431"/>
    <mergeCell ref="H440:I443"/>
    <mergeCell ref="B440:C443"/>
    <mergeCell ref="B437:C437"/>
    <mergeCell ref="N428:S428"/>
    <mergeCell ref="N435:S436"/>
    <mergeCell ref="B434:G434"/>
    <mergeCell ref="H432:M432"/>
    <mergeCell ref="AJ383:AJ385"/>
    <mergeCell ref="E263:F265"/>
    <mergeCell ref="J289:L290"/>
    <mergeCell ref="G289:I290"/>
    <mergeCell ref="P280:P290"/>
    <mergeCell ref="Q280:Q290"/>
    <mergeCell ref="T349:X349"/>
    <mergeCell ref="T350:X350"/>
    <mergeCell ref="T351:X351"/>
    <mergeCell ref="T352:X352"/>
    <mergeCell ref="T353:X353"/>
    <mergeCell ref="E270:E274"/>
    <mergeCell ref="T354:X354"/>
    <mergeCell ref="B378:E378"/>
    <mergeCell ref="J296:J303"/>
    <mergeCell ref="K296:K303"/>
    <mergeCell ref="L296:L303"/>
    <mergeCell ref="M296:M303"/>
    <mergeCell ref="B295:B305"/>
    <mergeCell ref="C295:C305"/>
    <mergeCell ref="W295:W305"/>
    <mergeCell ref="B345:G345"/>
    <mergeCell ref="B346:G346"/>
    <mergeCell ref="H343:M343"/>
    <mergeCell ref="B384:D384"/>
    <mergeCell ref="B343:G343"/>
    <mergeCell ref="B344:G344"/>
    <mergeCell ref="B374:D374"/>
    <mergeCell ref="P368:P372"/>
    <mergeCell ref="Q368:Q372"/>
    <mergeCell ref="B320:B322"/>
    <mergeCell ref="D320:D322"/>
    <mergeCell ref="B329:C331"/>
    <mergeCell ref="M379:R383"/>
    <mergeCell ref="S379:S383"/>
    <mergeCell ref="M377:O377"/>
    <mergeCell ref="F379:F383"/>
    <mergeCell ref="R377:T377"/>
    <mergeCell ref="N351:S351"/>
    <mergeCell ref="N352:S352"/>
    <mergeCell ref="G374:I374"/>
    <mergeCell ref="B373:D373"/>
    <mergeCell ref="G375:I375"/>
    <mergeCell ref="B377:D377"/>
    <mergeCell ref="G376:I376"/>
    <mergeCell ref="H359:M359"/>
    <mergeCell ref="H360:M360"/>
    <mergeCell ref="H361:M361"/>
    <mergeCell ref="H362:M362"/>
    <mergeCell ref="H363:M363"/>
    <mergeCell ref="G377:I377"/>
    <mergeCell ref="B379:D383"/>
    <mergeCell ref="E379:E383"/>
    <mergeCell ref="B376:D376"/>
    <mergeCell ref="H344:M344"/>
    <mergeCell ref="H353:M353"/>
    <mergeCell ref="B489:D489"/>
    <mergeCell ref="B469:G470"/>
    <mergeCell ref="B471:G472"/>
    <mergeCell ref="G504:I504"/>
    <mergeCell ref="K487:O487"/>
    <mergeCell ref="K488:O488"/>
    <mergeCell ref="E482:I482"/>
    <mergeCell ref="B486:D486"/>
    <mergeCell ref="K486:O486"/>
    <mergeCell ref="P444:Q444"/>
    <mergeCell ref="D444:E444"/>
    <mergeCell ref="F444:G444"/>
    <mergeCell ref="F295:Q295"/>
    <mergeCell ref="H356:M356"/>
    <mergeCell ref="B355:G355"/>
    <mergeCell ref="B356:G356"/>
    <mergeCell ref="B357:G357"/>
    <mergeCell ref="B358:G358"/>
    <mergeCell ref="B387:E387"/>
    <mergeCell ref="H351:M351"/>
    <mergeCell ref="O388:O392"/>
    <mergeCell ref="N344:S344"/>
    <mergeCell ref="N345:S345"/>
    <mergeCell ref="N346:S346"/>
    <mergeCell ref="H349:M349"/>
    <mergeCell ref="H350:M350"/>
    <mergeCell ref="D429:E429"/>
    <mergeCell ref="F429:G429"/>
    <mergeCell ref="I414:I416"/>
    <mergeCell ref="J414:J416"/>
    <mergeCell ref="B340:G340"/>
    <mergeCell ref="N355:S355"/>
    <mergeCell ref="B581:S587"/>
    <mergeCell ref="B579:K579"/>
    <mergeCell ref="B568:K568"/>
    <mergeCell ref="H461:N462"/>
    <mergeCell ref="H463:N464"/>
    <mergeCell ref="H465:N466"/>
    <mergeCell ref="H467:N468"/>
    <mergeCell ref="H469:N470"/>
    <mergeCell ref="H471:N472"/>
    <mergeCell ref="H473:N474"/>
    <mergeCell ref="H475:N476"/>
    <mergeCell ref="H477:N478"/>
    <mergeCell ref="B461:G462"/>
    <mergeCell ref="B463:G464"/>
    <mergeCell ref="B465:G466"/>
    <mergeCell ref="Q529:S529"/>
    <mergeCell ref="B525:J528"/>
    <mergeCell ref="Q532:S532"/>
    <mergeCell ref="B533:J540"/>
    <mergeCell ref="K533:S540"/>
    <mergeCell ref="G509:I509"/>
    <mergeCell ref="G510:I510"/>
    <mergeCell ref="G511:I511"/>
    <mergeCell ref="O493:S493"/>
    <mergeCell ref="K494:K496"/>
    <mergeCell ref="L494:L496"/>
    <mergeCell ref="M494:M496"/>
    <mergeCell ref="B515:S516"/>
    <mergeCell ref="J493:M493"/>
    <mergeCell ref="J494:J496"/>
    <mergeCell ref="Q567:S567"/>
    <mergeCell ref="O495:S511"/>
    <mergeCell ref="M378:P378"/>
    <mergeCell ref="B359:G359"/>
    <mergeCell ref="B360:G360"/>
    <mergeCell ref="N354:S354"/>
    <mergeCell ref="B362:G362"/>
    <mergeCell ref="B363:G363"/>
    <mergeCell ref="H355:M355"/>
    <mergeCell ref="N350:S350"/>
    <mergeCell ref="B347:G347"/>
    <mergeCell ref="B348:G348"/>
    <mergeCell ref="H345:M345"/>
    <mergeCell ref="H346:M346"/>
    <mergeCell ref="H347:M347"/>
    <mergeCell ref="B375:D375"/>
    <mergeCell ref="B368:D372"/>
    <mergeCell ref="E368:E372"/>
    <mergeCell ref="B569:S577"/>
    <mergeCell ref="B541:J548"/>
    <mergeCell ref="K541:S548"/>
    <mergeCell ref="Q549:S549"/>
    <mergeCell ref="Q552:S552"/>
    <mergeCell ref="B553:J560"/>
    <mergeCell ref="K553:S560"/>
    <mergeCell ref="G493:I496"/>
    <mergeCell ref="G497:I497"/>
    <mergeCell ref="N429:S429"/>
    <mergeCell ref="N430:S430"/>
    <mergeCell ref="N431:S431"/>
    <mergeCell ref="N432:S432"/>
    <mergeCell ref="B431:C431"/>
    <mergeCell ref="F431:G431"/>
    <mergeCell ref="F430:G430"/>
    <mergeCell ref="H341:M342"/>
    <mergeCell ref="B341:G342"/>
    <mergeCell ref="T345:X345"/>
    <mergeCell ref="T346:X346"/>
    <mergeCell ref="T347:X347"/>
    <mergeCell ref="T361:X361"/>
    <mergeCell ref="T362:X362"/>
    <mergeCell ref="G373:I373"/>
    <mergeCell ref="T355:X355"/>
    <mergeCell ref="T356:X356"/>
    <mergeCell ref="T357:X357"/>
    <mergeCell ref="T358:X358"/>
    <mergeCell ref="H364:M364"/>
    <mergeCell ref="B367:E367"/>
    <mergeCell ref="U368:U372"/>
    <mergeCell ref="T348:X348"/>
    <mergeCell ref="R368:T372"/>
    <mergeCell ref="B349:G349"/>
    <mergeCell ref="N343:S343"/>
    <mergeCell ref="B361:G361"/>
    <mergeCell ref="N361:S361"/>
    <mergeCell ref="N356:S356"/>
    <mergeCell ref="H348:M348"/>
    <mergeCell ref="R295:R305"/>
    <mergeCell ref="S295:S305"/>
    <mergeCell ref="B567:D567"/>
    <mergeCell ref="B551:E551"/>
    <mergeCell ref="P401:Q401"/>
    <mergeCell ref="H388:H392"/>
    <mergeCell ref="I388:I392"/>
    <mergeCell ref="B393:G393"/>
    <mergeCell ref="M398:N398"/>
    <mergeCell ref="M399:N399"/>
    <mergeCell ref="B365:H365"/>
    <mergeCell ref="B388:G392"/>
    <mergeCell ref="R329:S331"/>
    <mergeCell ref="C320:C322"/>
    <mergeCell ref="V295:V305"/>
    <mergeCell ref="M332:M334"/>
    <mergeCell ref="N329:O331"/>
    <mergeCell ref="G332:G334"/>
    <mergeCell ref="I296:I303"/>
    <mergeCell ref="K388:L392"/>
    <mergeCell ref="P388:Q392"/>
    <mergeCell ref="M384:R384"/>
    <mergeCell ref="K414:K416"/>
    <mergeCell ref="L414:L416"/>
    <mergeCell ref="M414:M416"/>
    <mergeCell ref="T341:X342"/>
    <mergeCell ref="T343:X343"/>
    <mergeCell ref="F332:F334"/>
    <mergeCell ref="G385:I385"/>
    <mergeCell ref="P296:P303"/>
    <mergeCell ref="Q296:Q303"/>
    <mergeCell ref="N341:S342"/>
    <mergeCell ref="M289:O290"/>
    <mergeCell ref="S332:S334"/>
    <mergeCell ref="R255:S256"/>
    <mergeCell ref="Q255:Q258"/>
    <mergeCell ref="L255:L258"/>
    <mergeCell ref="M221:Q251"/>
    <mergeCell ref="O320:O322"/>
    <mergeCell ref="U332:U334"/>
    <mergeCell ref="U295:U305"/>
    <mergeCell ref="E320:E322"/>
    <mergeCell ref="B280:B290"/>
    <mergeCell ref="B312:O312"/>
    <mergeCell ref="B315:G315"/>
    <mergeCell ref="B309:I309"/>
    <mergeCell ref="O332:O334"/>
    <mergeCell ref="P332:P334"/>
    <mergeCell ref="E332:E334"/>
    <mergeCell ref="I317:J319"/>
    <mergeCell ref="K317:L319"/>
    <mergeCell ref="I332:I334"/>
    <mergeCell ref="P329:Q331"/>
    <mergeCell ref="B278:S278"/>
    <mergeCell ref="F329:G331"/>
    <mergeCell ref="H329:I331"/>
    <mergeCell ref="J329:K331"/>
    <mergeCell ref="R280:R290"/>
    <mergeCell ref="L304:N305"/>
    <mergeCell ref="C317:D319"/>
    <mergeCell ref="B332:B334"/>
    <mergeCell ref="C332:C334"/>
    <mergeCell ref="O304:Q305"/>
    <mergeCell ref="J332:J334"/>
    <mergeCell ref="E173:E176"/>
    <mergeCell ref="F173:F176"/>
    <mergeCell ref="V266:V267"/>
    <mergeCell ref="W266:W267"/>
    <mergeCell ref="C273:C274"/>
    <mergeCell ref="S266:S267"/>
    <mergeCell ref="O281:O288"/>
    <mergeCell ref="I281:I288"/>
    <mergeCell ref="J281:J288"/>
    <mergeCell ref="K281:K288"/>
    <mergeCell ref="L281:L288"/>
    <mergeCell ref="B316:D316"/>
    <mergeCell ref="M281:M288"/>
    <mergeCell ref="O266:O267"/>
    <mergeCell ref="P266:P267"/>
    <mergeCell ref="D280:O280"/>
    <mergeCell ref="N332:N334"/>
    <mergeCell ref="B313:Q314"/>
    <mergeCell ref="Q332:Q334"/>
    <mergeCell ref="N320:N322"/>
    <mergeCell ref="D289:F290"/>
    <mergeCell ref="B279:N279"/>
    <mergeCell ref="U317:V319"/>
    <mergeCell ref="U320:U322"/>
    <mergeCell ref="D281:D288"/>
    <mergeCell ref="E281:E288"/>
    <mergeCell ref="F281:F288"/>
    <mergeCell ref="G281:G288"/>
    <mergeCell ref="T320:T322"/>
    <mergeCell ref="T295:T305"/>
    <mergeCell ref="V320:V322"/>
    <mergeCell ref="C270:D272"/>
    <mergeCell ref="Q70:R70"/>
    <mergeCell ref="S70:T70"/>
    <mergeCell ref="B188:I188"/>
    <mergeCell ref="S173:V173"/>
    <mergeCell ref="S174:S176"/>
    <mergeCell ref="V174:V176"/>
    <mergeCell ref="G174:G176"/>
    <mergeCell ref="H174:H176"/>
    <mergeCell ref="I174:I176"/>
    <mergeCell ref="C173:C176"/>
    <mergeCell ref="D173:D176"/>
    <mergeCell ref="B211:H211"/>
    <mergeCell ref="G172:V172"/>
    <mergeCell ref="B207:H207"/>
    <mergeCell ref="F155:F159"/>
    <mergeCell ref="O173:R173"/>
    <mergeCell ref="C164:C168"/>
    <mergeCell ref="D164:D168"/>
    <mergeCell ref="E164:E168"/>
    <mergeCell ref="C172:F172"/>
    <mergeCell ref="B189:G189"/>
    <mergeCell ref="K173:N173"/>
    <mergeCell ref="O204:Q204"/>
    <mergeCell ref="I205:I206"/>
    <mergeCell ref="M205:M206"/>
    <mergeCell ref="J205:L205"/>
    <mergeCell ref="B208:H208"/>
    <mergeCell ref="B209:H209"/>
    <mergeCell ref="B204:G204"/>
    <mergeCell ref="P199:P200"/>
    <mergeCell ref="Q199:Q200"/>
    <mergeCell ref="R199:R200"/>
    <mergeCell ref="G67:H68"/>
    <mergeCell ref="B114:R118"/>
    <mergeCell ref="Q77:R77"/>
    <mergeCell ref="M220:O220"/>
    <mergeCell ref="B251:H251"/>
    <mergeCell ref="O205:S216"/>
    <mergeCell ref="I249:J249"/>
    <mergeCell ref="G173:J173"/>
    <mergeCell ref="O184:O186"/>
    <mergeCell ref="C141:C150"/>
    <mergeCell ref="D141:D150"/>
    <mergeCell ref="E141:E150"/>
    <mergeCell ref="F141:F150"/>
    <mergeCell ref="G141:G150"/>
    <mergeCell ref="C155:C159"/>
    <mergeCell ref="X35:X38"/>
    <mergeCell ref="B62:R63"/>
    <mergeCell ref="B93:B95"/>
    <mergeCell ref="C93:C95"/>
    <mergeCell ref="S69:T69"/>
    <mergeCell ref="Q69:R69"/>
    <mergeCell ref="L69:P69"/>
    <mergeCell ref="S67:T68"/>
    <mergeCell ref="Q67:R68"/>
    <mergeCell ref="L67:P68"/>
    <mergeCell ref="L78:P78"/>
    <mergeCell ref="Q78:R78"/>
    <mergeCell ref="S78:T78"/>
    <mergeCell ref="O35:O38"/>
    <mergeCell ref="S74:T74"/>
    <mergeCell ref="L75:P75"/>
    <mergeCell ref="Q75:R75"/>
    <mergeCell ref="L77:P77"/>
    <mergeCell ref="L73:P73"/>
    <mergeCell ref="O93:O95"/>
    <mergeCell ref="B78:F78"/>
    <mergeCell ref="G78:H78"/>
    <mergeCell ref="B82:B85"/>
    <mergeCell ref="C82:C85"/>
    <mergeCell ref="D82:D85"/>
    <mergeCell ref="E82:E85"/>
    <mergeCell ref="F82:F85"/>
    <mergeCell ref="P83:P85"/>
    <mergeCell ref="I69:J69"/>
    <mergeCell ref="I71:J71"/>
    <mergeCell ref="I74:J74"/>
    <mergeCell ref="I75:J75"/>
    <mergeCell ref="H129:H137"/>
    <mergeCell ref="B80:H80"/>
    <mergeCell ref="I78:J78"/>
    <mergeCell ref="L70:P70"/>
    <mergeCell ref="B69:F69"/>
    <mergeCell ref="B71:F71"/>
    <mergeCell ref="G71:H71"/>
    <mergeCell ref="I70:J70"/>
    <mergeCell ref="B74:F74"/>
    <mergeCell ref="G74:H74"/>
    <mergeCell ref="B75:F75"/>
    <mergeCell ref="G75:H75"/>
    <mergeCell ref="B76:F76"/>
    <mergeCell ref="P92:S93"/>
    <mergeCell ref="Q83:Q85"/>
    <mergeCell ref="R83:R85"/>
    <mergeCell ref="G77:H77"/>
    <mergeCell ref="U266:U267"/>
    <mergeCell ref="J32:O32"/>
    <mergeCell ref="J33:O33"/>
    <mergeCell ref="N266:N267"/>
    <mergeCell ref="R266:R267"/>
    <mergeCell ref="C266:C267"/>
    <mergeCell ref="D266:D267"/>
    <mergeCell ref="B254:K254"/>
    <mergeCell ref="M180:P180"/>
    <mergeCell ref="R180:U180"/>
    <mergeCell ref="I248:J248"/>
    <mergeCell ref="T174:T176"/>
    <mergeCell ref="U174:U176"/>
    <mergeCell ref="B240:H240"/>
    <mergeCell ref="B128:E128"/>
    <mergeCell ref="B104:F104"/>
    <mergeCell ref="B113:F113"/>
    <mergeCell ref="I141:I150"/>
    <mergeCell ref="U182:U184"/>
    <mergeCell ref="D155:D159"/>
    <mergeCell ref="E155:E159"/>
    <mergeCell ref="B180:K187"/>
    <mergeCell ref="M182:M186"/>
    <mergeCell ref="G163:I163"/>
    <mergeCell ref="B179:D179"/>
    <mergeCell ref="N174:N176"/>
    <mergeCell ref="B172:B176"/>
    <mergeCell ref="B210:H210"/>
    <mergeCell ref="I226:J226"/>
    <mergeCell ref="B229:H229"/>
    <mergeCell ref="I229:J229"/>
    <mergeCell ref="F255:F258"/>
    <mergeCell ref="J26:O26"/>
    <mergeCell ref="J27:O27"/>
    <mergeCell ref="J28:O28"/>
    <mergeCell ref="J29:O29"/>
    <mergeCell ref="B243:H243"/>
    <mergeCell ref="B234:H234"/>
    <mergeCell ref="N15:O15"/>
    <mergeCell ref="B226:H226"/>
    <mergeCell ref="T255:T258"/>
    <mergeCell ref="B263:B267"/>
    <mergeCell ref="B222:H222"/>
    <mergeCell ref="G263:H265"/>
    <mergeCell ref="L266:L267"/>
    <mergeCell ref="M266:M267"/>
    <mergeCell ref="G266:G267"/>
    <mergeCell ref="H266:H267"/>
    <mergeCell ref="B247:H247"/>
    <mergeCell ref="B231:H231"/>
    <mergeCell ref="B235:H235"/>
    <mergeCell ref="B236:H236"/>
    <mergeCell ref="B129:B137"/>
    <mergeCell ref="J141:J150"/>
    <mergeCell ref="N184:N186"/>
    <mergeCell ref="Q266:Q267"/>
    <mergeCell ref="R182:R184"/>
    <mergeCell ref="R174:R176"/>
    <mergeCell ref="R263:W265"/>
    <mergeCell ref="B205:H206"/>
    <mergeCell ref="I263:Q263"/>
    <mergeCell ref="O264:Q265"/>
    <mergeCell ref="T266:T267"/>
    <mergeCell ref="B223:H223"/>
    <mergeCell ref="G76:H76"/>
    <mergeCell ref="B77:F77"/>
    <mergeCell ref="F266:F267"/>
    <mergeCell ref="B237:H237"/>
    <mergeCell ref="E266:E267"/>
    <mergeCell ref="B250:H250"/>
    <mergeCell ref="B248:H248"/>
    <mergeCell ref="N182:P183"/>
    <mergeCell ref="B255:B258"/>
    <mergeCell ref="C255:C258"/>
    <mergeCell ref="B32:G32"/>
    <mergeCell ref="B33:G33"/>
    <mergeCell ref="B227:H227"/>
    <mergeCell ref="B228:H228"/>
    <mergeCell ref="B230:H230"/>
    <mergeCell ref="I230:J230"/>
    <mergeCell ref="B224:H224"/>
    <mergeCell ref="I224:J224"/>
    <mergeCell ref="B225:H225"/>
    <mergeCell ref="B262:K262"/>
    <mergeCell ref="B65:G65"/>
    <mergeCell ref="B120:F120"/>
    <mergeCell ref="B67:F68"/>
    <mergeCell ref="I76:J76"/>
    <mergeCell ref="I77:J77"/>
    <mergeCell ref="K93:K95"/>
    <mergeCell ref="L93:L95"/>
    <mergeCell ref="B155:B159"/>
    <mergeCell ref="I73:J73"/>
    <mergeCell ref="K141:K150"/>
    <mergeCell ref="M141:M150"/>
    <mergeCell ref="N141:N150"/>
    <mergeCell ref="K407:L407"/>
    <mergeCell ref="AG383:AI385"/>
    <mergeCell ref="K405:L405"/>
    <mergeCell ref="P406:Q406"/>
    <mergeCell ref="M395:N395"/>
    <mergeCell ref="AG386:AI386"/>
    <mergeCell ref="K406:L406"/>
    <mergeCell ref="M406:N406"/>
    <mergeCell ref="M385:R385"/>
    <mergeCell ref="AG387:AI387"/>
    <mergeCell ref="AG388:AI388"/>
    <mergeCell ref="AG389:AI389"/>
    <mergeCell ref="K387:N387"/>
    <mergeCell ref="B396:G396"/>
    <mergeCell ref="R404:T404"/>
    <mergeCell ref="M400:N400"/>
    <mergeCell ref="K397:L397"/>
    <mergeCell ref="G379:I383"/>
    <mergeCell ref="J379:J383"/>
    <mergeCell ref="R395:T395"/>
    <mergeCell ref="U396:V396"/>
    <mergeCell ref="U397:V397"/>
    <mergeCell ref="U398:V398"/>
    <mergeCell ref="T379:T383"/>
    <mergeCell ref="M388:N392"/>
    <mergeCell ref="K393:L393"/>
    <mergeCell ref="B385:D385"/>
    <mergeCell ref="M396:N396"/>
    <mergeCell ref="M397:N397"/>
    <mergeCell ref="R400:T400"/>
    <mergeCell ref="R393:T393"/>
    <mergeCell ref="K395:L395"/>
    <mergeCell ref="D430:E430"/>
    <mergeCell ref="P452:Q455"/>
    <mergeCell ref="D440:E443"/>
    <mergeCell ref="B444:C444"/>
    <mergeCell ref="P456:Q456"/>
    <mergeCell ref="G454:G455"/>
    <mergeCell ref="H454:H455"/>
    <mergeCell ref="I454:I455"/>
    <mergeCell ref="F452:F455"/>
    <mergeCell ref="B452:E455"/>
    <mergeCell ref="H425:M426"/>
    <mergeCell ref="C414:C416"/>
    <mergeCell ref="D414:D416"/>
    <mergeCell ref="H427:M427"/>
    <mergeCell ref="H428:M428"/>
    <mergeCell ref="R452:T455"/>
    <mergeCell ref="R456:T456"/>
    <mergeCell ref="J452:J455"/>
    <mergeCell ref="K452:K455"/>
    <mergeCell ref="B430:C430"/>
    <mergeCell ref="J444:K444"/>
    <mergeCell ref="G452:I453"/>
    <mergeCell ref="N440:O443"/>
    <mergeCell ref="J440:K443"/>
    <mergeCell ref="F440:G443"/>
    <mergeCell ref="F435:G436"/>
    <mergeCell ref="H429:M429"/>
    <mergeCell ref="H430:M430"/>
    <mergeCell ref="H431:M431"/>
    <mergeCell ref="D428:E428"/>
    <mergeCell ref="F428:G428"/>
    <mergeCell ref="B429:C429"/>
    <mergeCell ref="Q518:S518"/>
    <mergeCell ref="B561:J566"/>
    <mergeCell ref="C503:D505"/>
    <mergeCell ref="E503:F505"/>
    <mergeCell ref="B509:B511"/>
    <mergeCell ref="C509:D511"/>
    <mergeCell ref="B519:J524"/>
    <mergeCell ref="C500:D502"/>
    <mergeCell ref="B529:D529"/>
    <mergeCell ref="G506:I506"/>
    <mergeCell ref="G507:I507"/>
    <mergeCell ref="G500:I500"/>
    <mergeCell ref="G501:I501"/>
    <mergeCell ref="B503:B505"/>
    <mergeCell ref="E509:F511"/>
    <mergeCell ref="G503:I503"/>
    <mergeCell ref="G505:I505"/>
    <mergeCell ref="G502:I502"/>
    <mergeCell ref="K561:S566"/>
    <mergeCell ref="E295:E305"/>
    <mergeCell ref="F304:H305"/>
    <mergeCell ref="R374:T374"/>
    <mergeCell ref="G498:I498"/>
    <mergeCell ref="G499:I499"/>
    <mergeCell ref="B475:G476"/>
    <mergeCell ref="H459:N460"/>
    <mergeCell ref="R440:S443"/>
    <mergeCell ref="R444:S444"/>
    <mergeCell ref="N444:O444"/>
    <mergeCell ref="L440:M443"/>
    <mergeCell ref="B552:D552"/>
    <mergeCell ref="B493:B496"/>
    <mergeCell ref="C493:D496"/>
    <mergeCell ref="E493:F496"/>
    <mergeCell ref="B531:E531"/>
    <mergeCell ref="B532:D532"/>
    <mergeCell ref="B517:E517"/>
    <mergeCell ref="B518:D518"/>
    <mergeCell ref="E500:F502"/>
    <mergeCell ref="B500:B502"/>
    <mergeCell ref="B549:D549"/>
    <mergeCell ref="B497:B499"/>
    <mergeCell ref="C497:D499"/>
    <mergeCell ref="E497:F499"/>
    <mergeCell ref="L456:O456"/>
    <mergeCell ref="B490:S491"/>
    <mergeCell ref="P440:Q443"/>
    <mergeCell ref="B459:G460"/>
    <mergeCell ref="B458:E458"/>
    <mergeCell ref="K519:S524"/>
    <mergeCell ref="K525:S528"/>
    <mergeCell ref="P405:Q405"/>
    <mergeCell ref="B439:G439"/>
    <mergeCell ref="B451:G451"/>
    <mergeCell ref="B419:S420"/>
    <mergeCell ref="B408:G408"/>
    <mergeCell ref="R403:T403"/>
    <mergeCell ref="R402:T402"/>
    <mergeCell ref="H435:M436"/>
    <mergeCell ref="H437:M437"/>
    <mergeCell ref="K401:L401"/>
    <mergeCell ref="B425:C426"/>
    <mergeCell ref="D437:E437"/>
    <mergeCell ref="B435:C436"/>
    <mergeCell ref="D435:E436"/>
    <mergeCell ref="K320:K322"/>
    <mergeCell ref="M374:O374"/>
    <mergeCell ref="G320:G322"/>
    <mergeCell ref="J320:J322"/>
    <mergeCell ref="B364:G364"/>
    <mergeCell ref="D329:E331"/>
    <mergeCell ref="N353:S353"/>
    <mergeCell ref="Q320:Q322"/>
    <mergeCell ref="H352:M352"/>
    <mergeCell ref="H358:M358"/>
    <mergeCell ref="R320:R322"/>
    <mergeCell ref="M373:O373"/>
    <mergeCell ref="R373:T373"/>
    <mergeCell ref="N363:S363"/>
    <mergeCell ref="N364:S364"/>
    <mergeCell ref="T359:X359"/>
    <mergeCell ref="M407:N407"/>
    <mergeCell ref="P407:Q407"/>
    <mergeCell ref="AK383:AK385"/>
    <mergeCell ref="K403:L403"/>
    <mergeCell ref="B428:C428"/>
    <mergeCell ref="K408:L408"/>
    <mergeCell ref="M408:N408"/>
    <mergeCell ref="P408:Q408"/>
    <mergeCell ref="K402:L402"/>
    <mergeCell ref="U407:V407"/>
    <mergeCell ref="U406:V406"/>
    <mergeCell ref="U405:V405"/>
    <mergeCell ref="M403:N403"/>
    <mergeCell ref="P403:Q403"/>
    <mergeCell ref="U403:V403"/>
    <mergeCell ref="M375:O375"/>
    <mergeCell ref="R375:T375"/>
    <mergeCell ref="M376:O376"/>
    <mergeCell ref="R376:T376"/>
    <mergeCell ref="D425:E426"/>
    <mergeCell ref="F425:G426"/>
    <mergeCell ref="B424:G424"/>
    <mergeCell ref="M393:N393"/>
    <mergeCell ref="P393:Q393"/>
    <mergeCell ref="B422:I422"/>
    <mergeCell ref="K379:K383"/>
    <mergeCell ref="M402:N402"/>
    <mergeCell ref="P402:Q402"/>
    <mergeCell ref="P395:Q395"/>
    <mergeCell ref="R388:T392"/>
    <mergeCell ref="R405:T405"/>
    <mergeCell ref="R406:T406"/>
    <mergeCell ref="R407:T407"/>
    <mergeCell ref="R401:T401"/>
    <mergeCell ref="F437:G437"/>
    <mergeCell ref="G384:I384"/>
    <mergeCell ref="B239:H239"/>
    <mergeCell ref="I231:J231"/>
    <mergeCell ref="B232:H232"/>
    <mergeCell ref="I232:J232"/>
    <mergeCell ref="B233:H233"/>
    <mergeCell ref="B242:H242"/>
    <mergeCell ref="H320:H322"/>
    <mergeCell ref="I320:I322"/>
    <mergeCell ref="B245:H245"/>
    <mergeCell ref="B246:H246"/>
    <mergeCell ref="I246:J246"/>
    <mergeCell ref="I247:J247"/>
    <mergeCell ref="B244:H244"/>
    <mergeCell ref="I244:J244"/>
    <mergeCell ref="N281:N288"/>
    <mergeCell ref="K266:K267"/>
    <mergeCell ref="I255:I258"/>
    <mergeCell ref="C263:D265"/>
    <mergeCell ref="F320:F322"/>
    <mergeCell ref="B411:B416"/>
    <mergeCell ref="F296:F303"/>
    <mergeCell ref="G296:G303"/>
    <mergeCell ref="H296:H303"/>
    <mergeCell ref="D295:D305"/>
    <mergeCell ref="B432:C432"/>
    <mergeCell ref="D432:E432"/>
    <mergeCell ref="F432:G432"/>
    <mergeCell ref="M405:N405"/>
    <mergeCell ref="I264:N265"/>
    <mergeCell ref="M317:N319"/>
    <mergeCell ref="B350:G350"/>
    <mergeCell ref="B351:G351"/>
    <mergeCell ref="B352:G352"/>
    <mergeCell ref="B353:G353"/>
    <mergeCell ref="B354:G354"/>
    <mergeCell ref="H354:M354"/>
    <mergeCell ref="T363:X363"/>
    <mergeCell ref="T364:X364"/>
    <mergeCell ref="T360:X360"/>
    <mergeCell ref="N362:S362"/>
    <mergeCell ref="G368:I372"/>
    <mergeCell ref="J368:J372"/>
    <mergeCell ref="K368:K372"/>
    <mergeCell ref="P184:P186"/>
    <mergeCell ref="J30:O30"/>
    <mergeCell ref="J31:O31"/>
    <mergeCell ref="S182:T184"/>
    <mergeCell ref="I266:I267"/>
    <mergeCell ref="J266:J267"/>
    <mergeCell ref="C280:C290"/>
    <mergeCell ref="D273:D274"/>
    <mergeCell ref="H281:H288"/>
    <mergeCell ref="O317:P319"/>
    <mergeCell ref="I245:J245"/>
    <mergeCell ref="B238:H238"/>
    <mergeCell ref="B241:H241"/>
    <mergeCell ref="B317:B319"/>
    <mergeCell ref="F270:F274"/>
    <mergeCell ref="B310:Q311"/>
    <mergeCell ref="Q317:R319"/>
    <mergeCell ref="S317:T319"/>
    <mergeCell ref="W255:X257"/>
    <mergeCell ref="B2:T4"/>
    <mergeCell ref="B5:T6"/>
    <mergeCell ref="N1:T1"/>
    <mergeCell ref="O255:P257"/>
    <mergeCell ref="M255:N257"/>
    <mergeCell ref="J255:K257"/>
    <mergeCell ref="U255:V257"/>
    <mergeCell ref="G255:H257"/>
    <mergeCell ref="D255:E257"/>
    <mergeCell ref="M368:O372"/>
    <mergeCell ref="F368:F372"/>
    <mergeCell ref="N357:S357"/>
    <mergeCell ref="N358:S358"/>
    <mergeCell ref="N359:S359"/>
    <mergeCell ref="N360:S360"/>
    <mergeCell ref="B10:E10"/>
    <mergeCell ref="B11:E11"/>
    <mergeCell ref="B221:H221"/>
    <mergeCell ref="I221:J221"/>
    <mergeCell ref="B190:B192"/>
    <mergeCell ref="C190:N191"/>
    <mergeCell ref="G73:H73"/>
    <mergeCell ref="R27:V33"/>
    <mergeCell ref="R26:V26"/>
    <mergeCell ref="B26:G26"/>
    <mergeCell ref="B27:G27"/>
    <mergeCell ref="B28:G28"/>
    <mergeCell ref="B29:G29"/>
    <mergeCell ref="B30:G30"/>
    <mergeCell ref="B31:G31"/>
    <mergeCell ref="B270:B274"/>
    <mergeCell ref="V368:V372"/>
  </mergeCells>
  <dataValidations count="10">
    <dataValidation type="list" allowBlank="1" showInputMessage="1" showErrorMessage="1" sqref="E482:I482 E484:I485 J244:J248 J227 I225 I229:J229 I243:I250">
      <formula1>confirmare</formula1>
    </dataValidation>
    <dataValidation type="list" allowBlank="1" showInputMessage="1" showErrorMessage="1" sqref="K456">
      <formula1>transport</formula1>
    </dataValidation>
    <dataValidation type="textLength" operator="lessThan" allowBlank="1" showInputMessage="1" showErrorMessage="1" errorTitle="Limită de caractere introduse!!!" error="Nu se va introduce mai mult de 10 caractere. Nu treceți limita chenarului prestabilit!!!" sqref="V207:W208 C201:D203">
      <formula1>11</formula1>
    </dataValidation>
    <dataValidation type="list" allowBlank="1" showInputMessage="1" showErrorMessage="1" sqref="C198:Q198 S198:T198">
      <formula1>profil</formula1>
    </dataValidation>
    <dataValidation type="list" showInputMessage="1" showErrorMessage="1" sqref="K39:K55">
      <formula1>disciplina</formula1>
    </dataValidation>
    <dataValidation type="list" allowBlank="1" showInputMessage="1" showErrorMessage="1" sqref="F15:M15">
      <formula1>Plancadru</formula1>
    </dataValidation>
    <dataValidation type="list" allowBlank="1" showInputMessage="1" showErrorMessage="1" sqref="F20:O20">
      <formula1>Schimburi</formula1>
    </dataValidation>
    <dataValidation type="list" allowBlank="1" showInputMessage="1" showErrorMessage="1" sqref="F21:O21">
      <formula1>tipuri</formula1>
    </dataValidation>
    <dataValidation type="list" allowBlank="1" showInputMessage="1" showErrorMessage="1" sqref="F22:O22">
      <formula1>forma</formula1>
    </dataValidation>
    <dataValidation type="list" allowBlank="1" showInputMessage="1" showErrorMessage="1" sqref="F9:O9">
      <formula1>Raion</formula1>
    </dataValidation>
  </dataValidations>
  <hyperlinks>
    <hyperlink ref="F18"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C265"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3"/>
      <c r="C1" s="3"/>
      <c r="D1" s="3"/>
    </row>
    <row r="2" spans="2:4" ht="18.75" x14ac:dyDescent="0.3">
      <c r="B2" s="254" t="s">
        <v>950</v>
      </c>
      <c r="C2" s="3"/>
      <c r="D2" s="3"/>
    </row>
    <row r="3" spans="2:4" ht="15.75" x14ac:dyDescent="0.25">
      <c r="B3" s="258" t="s">
        <v>975</v>
      </c>
      <c r="C3" s="3"/>
      <c r="D3" s="3"/>
    </row>
    <row r="4" spans="2:4" x14ac:dyDescent="0.25">
      <c r="B4" s="3"/>
      <c r="C4" s="3"/>
      <c r="D4" s="3"/>
    </row>
    <row r="5" spans="2:4" ht="45.75" customHeight="1" thickBot="1" x14ac:dyDescent="0.3">
      <c r="B5" s="1317" t="s">
        <v>756</v>
      </c>
      <c r="C5" s="1317"/>
      <c r="D5" s="3"/>
    </row>
    <row r="6" spans="2:4" ht="58.5" customHeight="1" thickBot="1" x14ac:dyDescent="0.3">
      <c r="B6" s="1323" t="s">
        <v>755</v>
      </c>
      <c r="C6" s="1324"/>
      <c r="D6" s="3"/>
    </row>
    <row r="7" spans="2:4" x14ac:dyDescent="0.25">
      <c r="B7" s="3"/>
      <c r="C7" s="3"/>
      <c r="D7" s="3"/>
    </row>
    <row r="8" spans="2:4" ht="18.75" x14ac:dyDescent="0.3">
      <c r="B8" s="178" t="s">
        <v>473</v>
      </c>
      <c r="C8" s="178" t="s">
        <v>474</v>
      </c>
      <c r="D8" s="3"/>
    </row>
    <row r="9" spans="2:4" x14ac:dyDescent="0.25">
      <c r="B9" s="1320" t="s">
        <v>0</v>
      </c>
      <c r="C9" s="1322"/>
      <c r="D9" s="3"/>
    </row>
    <row r="10" spans="2:4" x14ac:dyDescent="0.25">
      <c r="B10" s="150" t="s">
        <v>142</v>
      </c>
      <c r="C10" s="174" t="s">
        <v>479</v>
      </c>
      <c r="D10" s="3"/>
    </row>
    <row r="11" spans="2:4" x14ac:dyDescent="0.25">
      <c r="B11" s="150" t="s">
        <v>1</v>
      </c>
      <c r="C11" s="175" t="s">
        <v>480</v>
      </c>
      <c r="D11" s="151"/>
    </row>
    <row r="12" spans="2:4" x14ac:dyDescent="0.25">
      <c r="B12" s="150" t="s">
        <v>2</v>
      </c>
      <c r="C12" s="176" t="s">
        <v>475</v>
      </c>
      <c r="D12" s="151"/>
    </row>
    <row r="13" spans="2:4" x14ac:dyDescent="0.25">
      <c r="B13" s="150" t="s">
        <v>3</v>
      </c>
      <c r="C13" s="174" t="s">
        <v>481</v>
      </c>
      <c r="D13" s="153"/>
    </row>
    <row r="14" spans="2:4" x14ac:dyDescent="0.25">
      <c r="B14" s="150" t="s">
        <v>979</v>
      </c>
      <c r="C14" s="174" t="s">
        <v>978</v>
      </c>
      <c r="D14" s="153"/>
    </row>
    <row r="15" spans="2:4" x14ac:dyDescent="0.25">
      <c r="B15" s="150" t="s">
        <v>96</v>
      </c>
      <c r="C15" s="174" t="s">
        <v>747</v>
      </c>
      <c r="D15" s="153"/>
    </row>
    <row r="16" spans="2:4" ht="16.5" customHeight="1" x14ac:dyDescent="0.25">
      <c r="B16" s="150" t="s">
        <v>947</v>
      </c>
      <c r="C16" s="177" t="s">
        <v>482</v>
      </c>
      <c r="D16" s="153"/>
    </row>
    <row r="17" spans="2:4" x14ac:dyDescent="0.25">
      <c r="B17" s="150" t="s">
        <v>4</v>
      </c>
      <c r="C17" s="176" t="s">
        <v>478</v>
      </c>
      <c r="D17" s="153"/>
    </row>
    <row r="18" spans="2:4" x14ac:dyDescent="0.25">
      <c r="B18" s="150" t="s">
        <v>5</v>
      </c>
      <c r="C18" s="176" t="s">
        <v>476</v>
      </c>
      <c r="D18" s="153"/>
    </row>
    <row r="19" spans="2:4" x14ac:dyDescent="0.25">
      <c r="B19" s="150" t="s">
        <v>6</v>
      </c>
      <c r="C19" s="176" t="s">
        <v>477</v>
      </c>
      <c r="D19" s="153"/>
    </row>
    <row r="20" spans="2:4" x14ac:dyDescent="0.25">
      <c r="B20" s="150" t="s">
        <v>7</v>
      </c>
      <c r="C20" s="176" t="s">
        <v>484</v>
      </c>
      <c r="D20" s="151"/>
    </row>
    <row r="21" spans="2:4" x14ac:dyDescent="0.25">
      <c r="B21" s="150" t="s">
        <v>8</v>
      </c>
      <c r="C21" s="174" t="s">
        <v>695</v>
      </c>
      <c r="D21" s="153"/>
    </row>
    <row r="22" spans="2:4" x14ac:dyDescent="0.25">
      <c r="B22" s="150" t="s">
        <v>9</v>
      </c>
      <c r="C22" s="174" t="s">
        <v>485</v>
      </c>
      <c r="D22" s="153"/>
    </row>
    <row r="23" spans="2:4" x14ac:dyDescent="0.25">
      <c r="B23" s="150" t="s">
        <v>976</v>
      </c>
      <c r="C23" s="174" t="s">
        <v>486</v>
      </c>
      <c r="D23" s="151"/>
    </row>
    <row r="24" spans="2:4" x14ac:dyDescent="0.25">
      <c r="B24" s="1320" t="s">
        <v>455</v>
      </c>
      <c r="C24" s="1321"/>
      <c r="D24" s="3"/>
    </row>
    <row r="25" spans="2:4" x14ac:dyDescent="0.25">
      <c r="B25" s="1320" t="s">
        <v>214</v>
      </c>
      <c r="C25" s="1321"/>
      <c r="D25" s="3"/>
    </row>
    <row r="26" spans="2:4" ht="16.5" customHeight="1" x14ac:dyDescent="0.25">
      <c r="B26" s="150" t="s">
        <v>933</v>
      </c>
      <c r="C26" s="175" t="s">
        <v>934</v>
      </c>
      <c r="D26" s="151"/>
    </row>
    <row r="27" spans="2:4" x14ac:dyDescent="0.25">
      <c r="B27" s="150" t="s">
        <v>277</v>
      </c>
      <c r="C27" s="175" t="s">
        <v>769</v>
      </c>
      <c r="D27" s="151"/>
    </row>
    <row r="28" spans="2:4" x14ac:dyDescent="0.25">
      <c r="B28" s="150" t="s">
        <v>488</v>
      </c>
      <c r="C28" s="175" t="s">
        <v>923</v>
      </c>
      <c r="D28" s="154"/>
    </row>
    <row r="29" spans="2:4" x14ac:dyDescent="0.25">
      <c r="B29" s="150" t="s">
        <v>487</v>
      </c>
      <c r="C29" s="175" t="s">
        <v>770</v>
      </c>
      <c r="D29" s="154"/>
    </row>
    <row r="30" spans="2:4" ht="14.25" customHeight="1" x14ac:dyDescent="0.25">
      <c r="B30" s="150" t="s">
        <v>977</v>
      </c>
      <c r="C30" s="175" t="s">
        <v>1019</v>
      </c>
      <c r="D30" s="154"/>
    </row>
    <row r="31" spans="2:4" ht="14.25" customHeight="1" x14ac:dyDescent="0.25">
      <c r="B31" s="150" t="s">
        <v>980</v>
      </c>
      <c r="C31" s="175" t="s">
        <v>1006</v>
      </c>
      <c r="D31" s="154"/>
    </row>
    <row r="32" spans="2:4" ht="30" x14ac:dyDescent="0.25">
      <c r="B32" s="150" t="s">
        <v>12</v>
      </c>
      <c r="C32" s="175" t="s">
        <v>924</v>
      </c>
      <c r="D32" s="154"/>
    </row>
    <row r="33" spans="2:4" x14ac:dyDescent="0.25">
      <c r="B33" s="150" t="s">
        <v>932</v>
      </c>
      <c r="C33" s="175" t="s">
        <v>935</v>
      </c>
      <c r="D33" s="154"/>
    </row>
    <row r="34" spans="2:4" ht="45" x14ac:dyDescent="0.25">
      <c r="B34" s="150" t="s">
        <v>936</v>
      </c>
      <c r="C34" s="175" t="s">
        <v>951</v>
      </c>
      <c r="D34" s="151"/>
    </row>
    <row r="35" spans="2:4" x14ac:dyDescent="0.25">
      <c r="B35" s="150" t="s">
        <v>881</v>
      </c>
      <c r="C35" s="175" t="s">
        <v>887</v>
      </c>
      <c r="D35" s="151"/>
    </row>
    <row r="36" spans="2:4" x14ac:dyDescent="0.25">
      <c r="B36" s="150" t="s">
        <v>882</v>
      </c>
      <c r="C36" s="175" t="s">
        <v>925</v>
      </c>
      <c r="D36" s="154"/>
    </row>
    <row r="37" spans="2:4" x14ac:dyDescent="0.25">
      <c r="B37" s="150" t="s">
        <v>883</v>
      </c>
      <c r="C37" s="175" t="s">
        <v>886</v>
      </c>
      <c r="D37" s="154"/>
    </row>
    <row r="38" spans="2:4" ht="15" customHeight="1" x14ac:dyDescent="0.25">
      <c r="B38" s="150" t="s">
        <v>982</v>
      </c>
      <c r="C38" s="175" t="s">
        <v>984</v>
      </c>
      <c r="D38" s="154"/>
    </row>
    <row r="39" spans="2:4" ht="15" customHeight="1" x14ac:dyDescent="0.25">
      <c r="B39" s="150" t="s">
        <v>981</v>
      </c>
      <c r="C39" s="175" t="s">
        <v>983</v>
      </c>
      <c r="D39" s="154"/>
    </row>
    <row r="40" spans="2:4" ht="30" x14ac:dyDescent="0.25">
      <c r="B40" s="150" t="s">
        <v>13</v>
      </c>
      <c r="C40" s="175" t="s">
        <v>926</v>
      </c>
      <c r="D40" s="151"/>
    </row>
    <row r="41" spans="2:4" x14ac:dyDescent="0.25">
      <c r="B41" s="179" t="s">
        <v>884</v>
      </c>
      <c r="C41" s="175" t="s">
        <v>885</v>
      </c>
      <c r="D41" s="151"/>
    </row>
    <row r="42" spans="2:4" x14ac:dyDescent="0.25">
      <c r="B42" s="150" t="s">
        <v>11</v>
      </c>
      <c r="C42" s="175" t="s">
        <v>899</v>
      </c>
      <c r="D42" s="151"/>
    </row>
    <row r="43" spans="2:4" ht="15" customHeight="1" thickBot="1" x14ac:dyDescent="0.3">
      <c r="B43" s="1318" t="s">
        <v>888</v>
      </c>
      <c r="C43" s="1319"/>
      <c r="D43" s="156"/>
    </row>
    <row r="44" spans="2:4" ht="75" x14ac:dyDescent="0.25">
      <c r="B44" s="180" t="s">
        <v>1055</v>
      </c>
      <c r="C44" s="182" t="s">
        <v>948</v>
      </c>
      <c r="D44" s="151"/>
    </row>
    <row r="45" spans="2:4" ht="45" x14ac:dyDescent="0.25">
      <c r="B45" s="150" t="s">
        <v>370</v>
      </c>
      <c r="C45" s="175" t="s">
        <v>825</v>
      </c>
      <c r="D45" s="151"/>
    </row>
    <row r="46" spans="2:4" ht="45" x14ac:dyDescent="0.25">
      <c r="B46" s="150" t="s">
        <v>365</v>
      </c>
      <c r="C46" s="175" t="s">
        <v>826</v>
      </c>
      <c r="D46" s="151"/>
    </row>
    <row r="47" spans="2:4" ht="45" x14ac:dyDescent="0.25">
      <c r="B47" s="150" t="s">
        <v>366</v>
      </c>
      <c r="C47" s="175" t="s">
        <v>927</v>
      </c>
      <c r="D47" s="151"/>
    </row>
    <row r="48" spans="2:4" ht="45" x14ac:dyDescent="0.25">
      <c r="B48" s="150" t="s">
        <v>367</v>
      </c>
      <c r="C48" s="175" t="s">
        <v>827</v>
      </c>
      <c r="D48" s="151"/>
    </row>
    <row r="49" spans="2:4" ht="45" x14ac:dyDescent="0.25">
      <c r="B49" s="150" t="s">
        <v>368</v>
      </c>
      <c r="C49" s="175" t="s">
        <v>828</v>
      </c>
      <c r="D49" s="151"/>
    </row>
    <row r="50" spans="2:4" ht="30" x14ac:dyDescent="0.25">
      <c r="B50" s="150" t="s">
        <v>369</v>
      </c>
      <c r="C50" s="175" t="s">
        <v>757</v>
      </c>
      <c r="D50" s="151"/>
    </row>
    <row r="51" spans="2:4" ht="45" x14ac:dyDescent="0.25">
      <c r="B51" s="150" t="s">
        <v>371</v>
      </c>
      <c r="C51" s="175" t="s">
        <v>1058</v>
      </c>
      <c r="D51" s="151"/>
    </row>
    <row r="52" spans="2:4" ht="45" x14ac:dyDescent="0.25">
      <c r="B52" s="150" t="s">
        <v>1007</v>
      </c>
      <c r="C52" s="175" t="s">
        <v>1059</v>
      </c>
      <c r="D52" s="151"/>
    </row>
    <row r="53" spans="2:4" ht="45" x14ac:dyDescent="0.25">
      <c r="B53" s="150" t="s">
        <v>372</v>
      </c>
      <c r="C53" s="175" t="s">
        <v>1060</v>
      </c>
      <c r="D53" s="151"/>
    </row>
    <row r="54" spans="2:4" ht="30" x14ac:dyDescent="0.25">
      <c r="B54" s="150" t="s">
        <v>373</v>
      </c>
      <c r="C54" s="175" t="s">
        <v>758</v>
      </c>
      <c r="D54" s="151"/>
    </row>
    <row r="55" spans="2:4" ht="30" x14ac:dyDescent="0.25">
      <c r="B55" s="150" t="s">
        <v>374</v>
      </c>
      <c r="C55" s="175" t="s">
        <v>759</v>
      </c>
      <c r="D55" s="151"/>
    </row>
    <row r="56" spans="2:4" ht="30" x14ac:dyDescent="0.25">
      <c r="B56" s="150" t="s">
        <v>375</v>
      </c>
      <c r="C56" s="175" t="s">
        <v>760</v>
      </c>
      <c r="D56" s="151"/>
    </row>
    <row r="57" spans="2:4" ht="30" x14ac:dyDescent="0.25">
      <c r="B57" s="150" t="s">
        <v>376</v>
      </c>
      <c r="C57" s="175" t="s">
        <v>761</v>
      </c>
      <c r="D57" s="151"/>
    </row>
    <row r="58" spans="2:4" ht="30" x14ac:dyDescent="0.25">
      <c r="B58" s="150" t="s">
        <v>1008</v>
      </c>
      <c r="C58" s="175" t="s">
        <v>1010</v>
      </c>
      <c r="D58" s="151"/>
    </row>
    <row r="59" spans="2:4" ht="30" x14ac:dyDescent="0.25">
      <c r="B59" s="150" t="s">
        <v>1009</v>
      </c>
      <c r="C59" s="175" t="s">
        <v>1011</v>
      </c>
      <c r="D59" s="151"/>
    </row>
    <row r="60" spans="2:4" x14ac:dyDescent="0.25">
      <c r="B60" s="150" t="s">
        <v>18</v>
      </c>
      <c r="C60" s="175" t="s">
        <v>762</v>
      </c>
      <c r="D60" s="151"/>
    </row>
    <row r="61" spans="2:4" x14ac:dyDescent="0.25">
      <c r="B61" s="150" t="s">
        <v>20</v>
      </c>
      <c r="C61" s="175" t="s">
        <v>763</v>
      </c>
      <c r="D61" s="151"/>
    </row>
    <row r="62" spans="2:4" ht="30" x14ac:dyDescent="0.25">
      <c r="B62" s="150" t="s">
        <v>21</v>
      </c>
      <c r="C62" s="175" t="s">
        <v>764</v>
      </c>
      <c r="D62" s="151"/>
    </row>
    <row r="63" spans="2:4" ht="30" x14ac:dyDescent="0.25">
      <c r="B63" s="152" t="s">
        <v>22</v>
      </c>
      <c r="C63" s="174" t="s">
        <v>928</v>
      </c>
      <c r="D63" s="153"/>
    </row>
    <row r="64" spans="2:4" ht="30" x14ac:dyDescent="0.25">
      <c r="B64" s="152" t="s">
        <v>23</v>
      </c>
      <c r="C64" s="174" t="s">
        <v>929</v>
      </c>
      <c r="D64" s="153"/>
    </row>
    <row r="65" spans="2:4" ht="30" x14ac:dyDescent="0.25">
      <c r="B65" s="150" t="s">
        <v>212</v>
      </c>
      <c r="C65" s="175" t="s">
        <v>930</v>
      </c>
      <c r="D65" s="151"/>
    </row>
    <row r="66" spans="2:4" ht="30" x14ac:dyDescent="0.25">
      <c r="B66" s="150" t="s">
        <v>206</v>
      </c>
      <c r="C66" s="149" t="s">
        <v>1020</v>
      </c>
      <c r="D66" s="3"/>
    </row>
    <row r="67" spans="2:4" x14ac:dyDescent="0.25">
      <c r="B67" s="150" t="s">
        <v>456</v>
      </c>
      <c r="C67" s="149" t="s">
        <v>497</v>
      </c>
      <c r="D67" s="3"/>
    </row>
    <row r="68" spans="2:4" x14ac:dyDescent="0.25">
      <c r="B68" s="150" t="s">
        <v>496</v>
      </c>
      <c r="C68" s="149" t="s">
        <v>498</v>
      </c>
      <c r="D68" s="3"/>
    </row>
    <row r="69" spans="2:4" ht="15.75" customHeight="1" x14ac:dyDescent="0.25">
      <c r="B69" s="150" t="s">
        <v>1013</v>
      </c>
      <c r="C69" s="149" t="s">
        <v>1012</v>
      </c>
      <c r="D69" s="3"/>
    </row>
    <row r="70" spans="2:4" ht="14.25" customHeight="1" x14ac:dyDescent="0.25">
      <c r="B70" s="150" t="s">
        <v>491</v>
      </c>
      <c r="C70" s="149" t="s">
        <v>1021</v>
      </c>
      <c r="D70" s="3"/>
    </row>
    <row r="71" spans="2:4" x14ac:dyDescent="0.25">
      <c r="B71" s="150" t="s">
        <v>47</v>
      </c>
      <c r="C71" s="149" t="s">
        <v>501</v>
      </c>
      <c r="D71" s="3"/>
    </row>
    <row r="72" spans="2:4" x14ac:dyDescent="0.25">
      <c r="B72" s="150" t="s">
        <v>499</v>
      </c>
      <c r="C72" s="149" t="s">
        <v>502</v>
      </c>
      <c r="D72" s="3"/>
    </row>
    <row r="73" spans="2:4" ht="30" x14ac:dyDescent="0.25">
      <c r="B73" s="150" t="s">
        <v>490</v>
      </c>
      <c r="C73" s="181" t="s">
        <v>901</v>
      </c>
      <c r="D73" s="3"/>
    </row>
    <row r="74" spans="2:4" ht="19.5" x14ac:dyDescent="0.25">
      <c r="B74" s="1309" t="s">
        <v>216</v>
      </c>
      <c r="C74" s="1310"/>
      <c r="D74" s="157"/>
    </row>
    <row r="75" spans="2:4" ht="30" x14ac:dyDescent="0.25">
      <c r="B75" s="150" t="s">
        <v>457</v>
      </c>
      <c r="C75" s="149" t="s">
        <v>1022</v>
      </c>
      <c r="D75" s="3"/>
    </row>
    <row r="76" spans="2:4" ht="30" x14ac:dyDescent="0.25">
      <c r="B76" s="150" t="s">
        <v>458</v>
      </c>
      <c r="C76" s="149" t="s">
        <v>503</v>
      </c>
      <c r="D76" s="3"/>
    </row>
    <row r="77" spans="2:4" x14ac:dyDescent="0.25">
      <c r="B77" s="150" t="s">
        <v>176</v>
      </c>
      <c r="C77" s="149" t="s">
        <v>771</v>
      </c>
      <c r="D77" s="3"/>
    </row>
    <row r="78" spans="2:4" ht="16.5" customHeight="1" x14ac:dyDescent="0.25">
      <c r="B78" s="1309" t="s">
        <v>217</v>
      </c>
      <c r="C78" s="1310"/>
      <c r="D78" s="156"/>
    </row>
    <row r="79" spans="2:4" x14ac:dyDescent="0.25">
      <c r="B79" s="150" t="s">
        <v>219</v>
      </c>
      <c r="C79" s="149" t="s">
        <v>774</v>
      </c>
      <c r="D79" s="3"/>
    </row>
    <row r="80" spans="2:4" x14ac:dyDescent="0.25">
      <c r="B80" s="150" t="s">
        <v>220</v>
      </c>
      <c r="C80" s="149" t="s">
        <v>507</v>
      </c>
      <c r="D80" s="3"/>
    </row>
    <row r="81" spans="2:4" x14ac:dyDescent="0.25">
      <c r="B81" s="150" t="s">
        <v>805</v>
      </c>
      <c r="C81" s="149" t="s">
        <v>508</v>
      </c>
      <c r="D81" s="3"/>
    </row>
    <row r="82" spans="2:4" x14ac:dyDescent="0.25">
      <c r="B82" s="150" t="s">
        <v>222</v>
      </c>
      <c r="C82" s="149" t="s">
        <v>509</v>
      </c>
      <c r="D82" s="3"/>
    </row>
    <row r="83" spans="2:4" x14ac:dyDescent="0.25">
      <c r="B83" s="150" t="s">
        <v>804</v>
      </c>
      <c r="C83" s="149" t="s">
        <v>510</v>
      </c>
      <c r="D83" s="3"/>
    </row>
    <row r="84" spans="2:4" x14ac:dyDescent="0.25">
      <c r="B84" s="150" t="s">
        <v>426</v>
      </c>
      <c r="C84" s="149" t="s">
        <v>511</v>
      </c>
      <c r="D84" s="3"/>
    </row>
    <row r="85" spans="2:4" x14ac:dyDescent="0.25">
      <c r="B85" s="150" t="s">
        <v>804</v>
      </c>
      <c r="C85" s="149" t="s">
        <v>512</v>
      </c>
      <c r="D85" s="3"/>
    </row>
    <row r="86" spans="2:4" x14ac:dyDescent="0.25">
      <c r="B86" s="150" t="s">
        <v>505</v>
      </c>
      <c r="C86" s="149" t="s">
        <v>513</v>
      </c>
      <c r="D86" s="3"/>
    </row>
    <row r="87" spans="2:4" x14ac:dyDescent="0.25">
      <c r="B87" s="150" t="s">
        <v>506</v>
      </c>
      <c r="C87" s="149" t="s">
        <v>514</v>
      </c>
      <c r="D87" s="3"/>
    </row>
    <row r="88" spans="2:4" x14ac:dyDescent="0.25">
      <c r="B88" s="150" t="s">
        <v>526</v>
      </c>
      <c r="C88" s="149" t="s">
        <v>775</v>
      </c>
      <c r="D88" s="3"/>
    </row>
    <row r="89" spans="2:4" x14ac:dyDescent="0.25">
      <c r="B89" s="150" t="s">
        <v>519</v>
      </c>
      <c r="C89" s="149" t="s">
        <v>522</v>
      </c>
      <c r="D89" s="3"/>
    </row>
    <row r="90" spans="2:4" x14ac:dyDescent="0.25">
      <c r="B90" s="150" t="s">
        <v>520</v>
      </c>
      <c r="C90" s="181" t="s">
        <v>524</v>
      </c>
      <c r="D90" s="3"/>
    </row>
    <row r="91" spans="2:4" x14ac:dyDescent="0.25">
      <c r="B91" s="150" t="s">
        <v>521</v>
      </c>
      <c r="C91" s="181" t="s">
        <v>523</v>
      </c>
      <c r="D91" s="3"/>
    </row>
    <row r="92" spans="2:4" ht="16.5" customHeight="1" x14ac:dyDescent="0.25">
      <c r="B92" s="1309" t="s">
        <v>459</v>
      </c>
      <c r="C92" s="1310"/>
      <c r="D92" s="158"/>
    </row>
    <row r="93" spans="2:4" s="160" customFormat="1" ht="14.25" customHeight="1" x14ac:dyDescent="0.25">
      <c r="B93" s="155" t="s">
        <v>985</v>
      </c>
      <c r="C93" s="149" t="s">
        <v>700</v>
      </c>
      <c r="D93" s="156"/>
    </row>
    <row r="94" spans="2:4" s="160" customFormat="1" ht="30" x14ac:dyDescent="0.25">
      <c r="B94" s="155" t="s">
        <v>986</v>
      </c>
      <c r="C94" s="149" t="s">
        <v>701</v>
      </c>
      <c r="D94" s="156"/>
    </row>
    <row r="95" spans="2:4" s="160" customFormat="1" ht="30" x14ac:dyDescent="0.25">
      <c r="B95" s="155" t="s">
        <v>1023</v>
      </c>
      <c r="C95" s="149" t="s">
        <v>702</v>
      </c>
      <c r="D95" s="156"/>
    </row>
    <row r="96" spans="2:4" s="160" customFormat="1" ht="15.75" x14ac:dyDescent="0.25">
      <c r="B96" s="1309" t="s">
        <v>237</v>
      </c>
      <c r="C96" s="1310"/>
      <c r="D96" s="156"/>
    </row>
    <row r="97" spans="2:4" s="160" customFormat="1" ht="15.75" x14ac:dyDescent="0.25">
      <c r="B97" s="1311" t="s">
        <v>518</v>
      </c>
      <c r="C97" s="1312"/>
      <c r="D97" s="161"/>
    </row>
    <row r="98" spans="2:4" s="160" customFormat="1" ht="15.75" x14ac:dyDescent="0.25">
      <c r="B98" s="150" t="s">
        <v>35</v>
      </c>
      <c r="C98" s="149" t="s">
        <v>529</v>
      </c>
      <c r="D98" s="159"/>
    </row>
    <row r="99" spans="2:4" x14ac:dyDescent="0.25">
      <c r="B99" s="150" t="s">
        <v>36</v>
      </c>
      <c r="C99" s="149" t="s">
        <v>530</v>
      </c>
      <c r="D99" s="3"/>
    </row>
    <row r="100" spans="2:4" x14ac:dyDescent="0.25">
      <c r="B100" s="150" t="s">
        <v>28</v>
      </c>
      <c r="C100" s="149" t="s">
        <v>531</v>
      </c>
      <c r="D100" s="3"/>
    </row>
    <row r="101" spans="2:4" ht="16.5" customHeight="1" x14ac:dyDescent="0.25">
      <c r="B101" s="150" t="s">
        <v>460</v>
      </c>
      <c r="C101" s="149" t="s">
        <v>532</v>
      </c>
      <c r="D101" s="3"/>
    </row>
    <row r="102" spans="2:4" x14ac:dyDescent="0.25">
      <c r="B102" s="150" t="s">
        <v>515</v>
      </c>
      <c r="C102" s="149" t="s">
        <v>533</v>
      </c>
      <c r="D102" s="3"/>
    </row>
    <row r="103" spans="2:4" x14ac:dyDescent="0.25">
      <c r="B103" s="150" t="s">
        <v>31</v>
      </c>
      <c r="C103" s="149" t="s">
        <v>534</v>
      </c>
      <c r="D103" s="3"/>
    </row>
    <row r="104" spans="2:4" x14ac:dyDescent="0.25">
      <c r="B104" s="150" t="s">
        <v>516</v>
      </c>
      <c r="C104" s="149" t="s">
        <v>535</v>
      </c>
      <c r="D104" s="3"/>
    </row>
    <row r="105" spans="2:4" x14ac:dyDescent="0.25">
      <c r="B105" s="150" t="s">
        <v>517</v>
      </c>
      <c r="C105" s="149" t="s">
        <v>734</v>
      </c>
      <c r="D105" s="3"/>
    </row>
    <row r="106" spans="2:4" ht="28.5" x14ac:dyDescent="0.25">
      <c r="B106" s="150" t="s">
        <v>732</v>
      </c>
      <c r="C106" s="149" t="s">
        <v>735</v>
      </c>
      <c r="D106" s="3"/>
    </row>
    <row r="107" spans="2:4" ht="28.5" x14ac:dyDescent="0.25">
      <c r="B107" s="150" t="s">
        <v>733</v>
      </c>
      <c r="C107" s="149" t="s">
        <v>736</v>
      </c>
      <c r="D107" s="3"/>
    </row>
    <row r="108" spans="2:4" x14ac:dyDescent="0.25">
      <c r="B108" s="150" t="s">
        <v>34</v>
      </c>
      <c r="C108" s="149" t="s">
        <v>536</v>
      </c>
      <c r="D108" s="3"/>
    </row>
    <row r="109" spans="2:4" ht="15.75" customHeight="1" x14ac:dyDescent="0.25">
      <c r="B109" s="150" t="s">
        <v>751</v>
      </c>
      <c r="C109" s="149" t="s">
        <v>528</v>
      </c>
      <c r="D109" s="3"/>
    </row>
    <row r="110" spans="2:4" x14ac:dyDescent="0.25">
      <c r="B110" s="150" t="s">
        <v>750</v>
      </c>
      <c r="C110" s="149" t="s">
        <v>754</v>
      </c>
      <c r="D110" s="3"/>
    </row>
    <row r="111" spans="2:4" ht="15.75" customHeight="1" x14ac:dyDescent="0.25">
      <c r="B111" s="150" t="s">
        <v>988</v>
      </c>
      <c r="C111" s="174" t="s">
        <v>1024</v>
      </c>
      <c r="D111" s="3"/>
    </row>
    <row r="112" spans="2:4" ht="15.75" x14ac:dyDescent="0.25">
      <c r="B112" s="1311" t="s">
        <v>259</v>
      </c>
      <c r="C112" s="1312"/>
      <c r="D112" s="161"/>
    </row>
    <row r="113" spans="2:4" ht="15" customHeight="1" x14ac:dyDescent="0.25">
      <c r="B113" s="150" t="s">
        <v>537</v>
      </c>
      <c r="C113" s="149" t="s">
        <v>547</v>
      </c>
      <c r="D113" s="3"/>
    </row>
    <row r="114" spans="2:4" ht="14.25" customHeight="1" x14ac:dyDescent="0.25">
      <c r="B114" s="150" t="s">
        <v>538</v>
      </c>
      <c r="C114" s="149" t="s">
        <v>548</v>
      </c>
      <c r="D114" s="3"/>
    </row>
    <row r="115" spans="2:4" x14ac:dyDescent="0.25">
      <c r="B115" s="150" t="s">
        <v>37</v>
      </c>
      <c r="C115" s="149" t="s">
        <v>549</v>
      </c>
      <c r="D115" s="3"/>
    </row>
    <row r="116" spans="2:4" x14ac:dyDescent="0.25">
      <c r="B116" s="150" t="s">
        <v>543</v>
      </c>
      <c r="C116" s="149" t="s">
        <v>743</v>
      </c>
      <c r="D116" s="3"/>
    </row>
    <row r="117" spans="2:4" x14ac:dyDescent="0.25">
      <c r="B117" s="150" t="s">
        <v>544</v>
      </c>
      <c r="C117" s="149" t="s">
        <v>742</v>
      </c>
      <c r="D117" s="3"/>
    </row>
    <row r="118" spans="2:4" x14ac:dyDescent="0.25">
      <c r="B118" s="150" t="s">
        <v>38</v>
      </c>
      <c r="C118" s="149" t="s">
        <v>739</v>
      </c>
      <c r="D118" s="3"/>
    </row>
    <row r="119" spans="2:4" x14ac:dyDescent="0.25">
      <c r="B119" s="150" t="s">
        <v>545</v>
      </c>
      <c r="C119" s="149" t="s">
        <v>740</v>
      </c>
      <c r="D119" s="3"/>
    </row>
    <row r="120" spans="2:4" x14ac:dyDescent="0.25">
      <c r="B120" s="150" t="s">
        <v>546</v>
      </c>
      <c r="C120" s="149" t="s">
        <v>741</v>
      </c>
      <c r="D120" s="3"/>
    </row>
    <row r="121" spans="2:4" ht="28.5" x14ac:dyDescent="0.25">
      <c r="B121" s="150" t="s">
        <v>745</v>
      </c>
      <c r="C121" s="149" t="s">
        <v>737</v>
      </c>
      <c r="D121" s="3"/>
    </row>
    <row r="122" spans="2:4" ht="28.5" x14ac:dyDescent="0.25">
      <c r="B122" s="150" t="s">
        <v>746</v>
      </c>
      <c r="C122" s="149" t="s">
        <v>738</v>
      </c>
      <c r="D122" s="3"/>
    </row>
    <row r="123" spans="2:4" x14ac:dyDescent="0.25">
      <c r="B123" s="150" t="s">
        <v>39</v>
      </c>
      <c r="C123" s="149" t="s">
        <v>550</v>
      </c>
      <c r="D123" s="3"/>
    </row>
    <row r="124" spans="2:4" x14ac:dyDescent="0.25">
      <c r="B124" s="150" t="s">
        <v>40</v>
      </c>
      <c r="C124" s="149" t="s">
        <v>551</v>
      </c>
      <c r="D124" s="3"/>
    </row>
    <row r="125" spans="2:4" x14ac:dyDescent="0.25">
      <c r="B125" s="150" t="s">
        <v>921</v>
      </c>
      <c r="C125" s="149" t="s">
        <v>922</v>
      </c>
      <c r="D125" s="3"/>
    </row>
    <row r="126" spans="2:4" ht="19.5" x14ac:dyDescent="0.25">
      <c r="B126" s="1309" t="s">
        <v>241</v>
      </c>
      <c r="C126" s="1310"/>
      <c r="D126" s="157"/>
    </row>
    <row r="127" spans="2:4" x14ac:dyDescent="0.25">
      <c r="B127" s="150" t="s">
        <v>41</v>
      </c>
      <c r="C127" s="149" t="s">
        <v>776</v>
      </c>
      <c r="D127" s="3"/>
    </row>
    <row r="128" spans="2:4" x14ac:dyDescent="0.25">
      <c r="B128" s="150" t="s">
        <v>42</v>
      </c>
      <c r="C128" s="149" t="s">
        <v>1046</v>
      </c>
      <c r="D128" s="3"/>
    </row>
    <row r="129" spans="2:4" x14ac:dyDescent="0.25">
      <c r="B129" s="150" t="s">
        <v>43</v>
      </c>
      <c r="C129" s="149" t="s">
        <v>554</v>
      </c>
      <c r="D129" s="3"/>
    </row>
    <row r="130" spans="2:4" x14ac:dyDescent="0.25">
      <c r="B130" s="150" t="s">
        <v>44</v>
      </c>
      <c r="C130" s="149" t="s">
        <v>555</v>
      </c>
      <c r="D130" s="3"/>
    </row>
    <row r="131" spans="2:4" x14ac:dyDescent="0.25">
      <c r="B131" s="150" t="s">
        <v>490</v>
      </c>
      <c r="C131" s="149" t="s">
        <v>768</v>
      </c>
      <c r="D131" s="3"/>
    </row>
    <row r="132" spans="2:4" ht="19.5" x14ac:dyDescent="0.25">
      <c r="B132" s="1309" t="s">
        <v>242</v>
      </c>
      <c r="C132" s="1310"/>
      <c r="D132" s="157"/>
    </row>
    <row r="133" spans="2:4" x14ac:dyDescent="0.25">
      <c r="B133" s="150" t="s">
        <v>45</v>
      </c>
      <c r="C133" s="149" t="s">
        <v>777</v>
      </c>
      <c r="D133" s="3"/>
    </row>
    <row r="134" spans="2:4" x14ac:dyDescent="0.25">
      <c r="B134" s="150" t="s">
        <v>42</v>
      </c>
      <c r="C134" s="149" t="s">
        <v>829</v>
      </c>
      <c r="D134" s="3"/>
    </row>
    <row r="135" spans="2:4" x14ac:dyDescent="0.25">
      <c r="B135" s="150" t="s">
        <v>43</v>
      </c>
      <c r="C135" s="149" t="s">
        <v>553</v>
      </c>
      <c r="D135" s="3"/>
    </row>
    <row r="136" spans="2:4" x14ac:dyDescent="0.25">
      <c r="B136" s="150" t="s">
        <v>490</v>
      </c>
      <c r="C136" s="149" t="s">
        <v>552</v>
      </c>
      <c r="D136" s="3"/>
    </row>
    <row r="137" spans="2:4" ht="19.5" x14ac:dyDescent="0.25">
      <c r="B137" s="1309" t="s">
        <v>243</v>
      </c>
      <c r="C137" s="1310"/>
      <c r="D137" s="157"/>
    </row>
    <row r="138" spans="2:4" x14ac:dyDescent="0.25">
      <c r="B138" s="150" t="s">
        <v>191</v>
      </c>
      <c r="C138" s="149" t="s">
        <v>778</v>
      </c>
      <c r="D138" s="3"/>
    </row>
    <row r="139" spans="2:4" x14ac:dyDescent="0.25">
      <c r="B139" s="150" t="s">
        <v>42</v>
      </c>
      <c r="C139" s="149" t="s">
        <v>560</v>
      </c>
      <c r="D139" s="3"/>
    </row>
    <row r="140" spans="2:4" x14ac:dyDescent="0.25">
      <c r="B140" s="150" t="s">
        <v>43</v>
      </c>
      <c r="C140" s="181" t="s">
        <v>559</v>
      </c>
      <c r="D140" s="3"/>
    </row>
    <row r="141" spans="2:4" x14ac:dyDescent="0.25">
      <c r="B141" s="150" t="s">
        <v>44</v>
      </c>
      <c r="C141" s="181" t="s">
        <v>558</v>
      </c>
      <c r="D141" s="3"/>
    </row>
    <row r="142" spans="2:4" x14ac:dyDescent="0.25">
      <c r="B142" s="150" t="s">
        <v>561</v>
      </c>
      <c r="C142" s="149" t="s">
        <v>830</v>
      </c>
      <c r="D142" s="3"/>
    </row>
    <row r="143" spans="2:4" x14ac:dyDescent="0.25">
      <c r="B143" s="150" t="s">
        <v>556</v>
      </c>
      <c r="C143" s="149" t="s">
        <v>765</v>
      </c>
      <c r="D143" s="3"/>
    </row>
    <row r="144" spans="2:4" x14ac:dyDescent="0.25">
      <c r="B144" s="150" t="s">
        <v>557</v>
      </c>
      <c r="C144" s="149" t="s">
        <v>766</v>
      </c>
      <c r="D144" s="3"/>
    </row>
    <row r="145" spans="2:4" x14ac:dyDescent="0.25">
      <c r="B145" s="150" t="s">
        <v>562</v>
      </c>
      <c r="C145" s="149" t="s">
        <v>767</v>
      </c>
      <c r="D145" s="3"/>
    </row>
    <row r="146" spans="2:4" x14ac:dyDescent="0.25">
      <c r="B146" s="150" t="s">
        <v>563</v>
      </c>
      <c r="C146" s="175" t="s">
        <v>832</v>
      </c>
      <c r="D146" s="3"/>
    </row>
    <row r="147" spans="2:4" x14ac:dyDescent="0.25">
      <c r="B147" s="150" t="s">
        <v>556</v>
      </c>
      <c r="C147" s="149" t="s">
        <v>571</v>
      </c>
      <c r="D147" s="3"/>
    </row>
    <row r="148" spans="2:4" x14ac:dyDescent="0.25">
      <c r="B148" s="150" t="s">
        <v>557</v>
      </c>
      <c r="C148" s="149" t="s">
        <v>572</v>
      </c>
      <c r="D148" s="3"/>
    </row>
    <row r="149" spans="2:4" x14ac:dyDescent="0.25">
      <c r="B149" s="150" t="s">
        <v>564</v>
      </c>
      <c r="C149" s="149" t="s">
        <v>573</v>
      </c>
      <c r="D149" s="3"/>
    </row>
    <row r="150" spans="2:4" x14ac:dyDescent="0.25">
      <c r="B150" s="150" t="s">
        <v>565</v>
      </c>
      <c r="C150" s="175" t="s">
        <v>831</v>
      </c>
      <c r="D150" s="3"/>
    </row>
    <row r="151" spans="2:4" x14ac:dyDescent="0.25">
      <c r="B151" s="150" t="s">
        <v>556</v>
      </c>
      <c r="C151" s="149" t="s">
        <v>570</v>
      </c>
      <c r="D151" s="3"/>
    </row>
    <row r="152" spans="2:4" x14ac:dyDescent="0.25">
      <c r="B152" s="150" t="s">
        <v>557</v>
      </c>
      <c r="C152" s="149" t="s">
        <v>569</v>
      </c>
      <c r="D152" s="3"/>
    </row>
    <row r="153" spans="2:4" x14ac:dyDescent="0.25">
      <c r="B153" s="150" t="s">
        <v>566</v>
      </c>
      <c r="C153" s="149" t="s">
        <v>568</v>
      </c>
      <c r="D153" s="3"/>
    </row>
    <row r="154" spans="2:4" x14ac:dyDescent="0.25">
      <c r="B154" s="150" t="s">
        <v>191</v>
      </c>
      <c r="C154" s="175" t="s">
        <v>833</v>
      </c>
      <c r="D154" s="151"/>
    </row>
    <row r="155" spans="2:4" x14ac:dyDescent="0.25">
      <c r="B155" s="150" t="s">
        <v>556</v>
      </c>
      <c r="C155" s="149" t="s">
        <v>779</v>
      </c>
      <c r="D155" s="3"/>
    </row>
    <row r="156" spans="2:4" x14ac:dyDescent="0.25">
      <c r="B156" s="150" t="s">
        <v>557</v>
      </c>
      <c r="C156" s="149" t="s">
        <v>780</v>
      </c>
      <c r="D156" s="3"/>
    </row>
    <row r="157" spans="2:4" x14ac:dyDescent="0.25">
      <c r="B157" s="150" t="s">
        <v>566</v>
      </c>
      <c r="C157" s="149" t="s">
        <v>781</v>
      </c>
      <c r="D157" s="3"/>
    </row>
    <row r="158" spans="2:4" ht="30" x14ac:dyDescent="0.25">
      <c r="B158" s="150" t="s">
        <v>490</v>
      </c>
      <c r="C158" s="149" t="s">
        <v>782</v>
      </c>
      <c r="D158" s="3"/>
    </row>
    <row r="159" spans="2:4" ht="15" customHeight="1" x14ac:dyDescent="0.25">
      <c r="B159" s="1309" t="s">
        <v>245</v>
      </c>
      <c r="C159" s="1310"/>
      <c r="D159" s="157"/>
    </row>
    <row r="160" spans="2:4" x14ac:dyDescent="0.25">
      <c r="B160" s="150" t="s">
        <v>574</v>
      </c>
      <c r="C160" s="149" t="s">
        <v>783</v>
      </c>
      <c r="D160" s="3"/>
    </row>
    <row r="161" spans="2:4" x14ac:dyDescent="0.25">
      <c r="B161" s="150" t="s">
        <v>42</v>
      </c>
      <c r="C161" s="149" t="s">
        <v>576</v>
      </c>
      <c r="D161" s="3"/>
    </row>
    <row r="162" spans="2:4" x14ac:dyDescent="0.25">
      <c r="B162" s="150" t="s">
        <v>43</v>
      </c>
      <c r="C162" s="149" t="s">
        <v>577</v>
      </c>
      <c r="D162" s="3"/>
    </row>
    <row r="163" spans="2:4" x14ac:dyDescent="0.25">
      <c r="B163" s="150" t="s">
        <v>44</v>
      </c>
      <c r="C163" s="149" t="s">
        <v>578</v>
      </c>
      <c r="D163" s="3"/>
    </row>
    <row r="164" spans="2:4" ht="15" customHeight="1" x14ac:dyDescent="0.25">
      <c r="B164" s="1309" t="s">
        <v>244</v>
      </c>
      <c r="C164" s="1310"/>
      <c r="D164" s="157"/>
    </row>
    <row r="165" spans="2:4" ht="30" x14ac:dyDescent="0.25">
      <c r="B165" s="150" t="s">
        <v>181</v>
      </c>
      <c r="C165" s="149" t="s">
        <v>1025</v>
      </c>
      <c r="D165" s="3"/>
    </row>
    <row r="166" spans="2:4" x14ac:dyDescent="0.25">
      <c r="B166" s="188" t="s">
        <v>1054</v>
      </c>
      <c r="C166" s="175" t="s">
        <v>703</v>
      </c>
      <c r="D166" s="3"/>
    </row>
    <row r="167" spans="2:4" x14ac:dyDescent="0.25">
      <c r="B167" s="150" t="s">
        <v>219</v>
      </c>
      <c r="C167" s="175" t="s">
        <v>784</v>
      </c>
      <c r="D167" s="3"/>
    </row>
    <row r="168" spans="2:4" ht="18.75" customHeight="1" x14ac:dyDescent="0.25">
      <c r="B168" s="1309" t="s">
        <v>286</v>
      </c>
      <c r="C168" s="1310"/>
      <c r="D168" s="162"/>
    </row>
    <row r="169" spans="2:4" ht="15.75" x14ac:dyDescent="0.25">
      <c r="B169" s="1309" t="s">
        <v>285</v>
      </c>
      <c r="C169" s="1310"/>
      <c r="D169" s="161"/>
    </row>
    <row r="170" spans="2:4" ht="30" x14ac:dyDescent="0.25">
      <c r="B170" s="164" t="s">
        <v>405</v>
      </c>
      <c r="C170" s="149" t="s">
        <v>1047</v>
      </c>
      <c r="D170" s="3"/>
    </row>
    <row r="171" spans="2:4" ht="30" x14ac:dyDescent="0.25">
      <c r="B171" s="164" t="s">
        <v>194</v>
      </c>
      <c r="C171" s="149" t="s">
        <v>1048</v>
      </c>
      <c r="D171" s="3"/>
    </row>
    <row r="172" spans="2:4" ht="30" x14ac:dyDescent="0.25">
      <c r="B172" s="164" t="s">
        <v>195</v>
      </c>
      <c r="C172" s="149" t="s">
        <v>1049</v>
      </c>
      <c r="D172" s="3"/>
    </row>
    <row r="173" spans="2:4" ht="30" x14ac:dyDescent="0.25">
      <c r="B173" s="164" t="s">
        <v>59</v>
      </c>
      <c r="C173" s="149" t="s">
        <v>1050</v>
      </c>
      <c r="D173" s="3"/>
    </row>
    <row r="174" spans="2:4" ht="30" x14ac:dyDescent="0.25">
      <c r="B174" s="189" t="s">
        <v>579</v>
      </c>
      <c r="C174" s="149" t="s">
        <v>1026</v>
      </c>
      <c r="D174" s="3"/>
    </row>
    <row r="175" spans="2:4" ht="45" x14ac:dyDescent="0.25">
      <c r="B175" s="150" t="s">
        <v>580</v>
      </c>
      <c r="C175" s="149" t="s">
        <v>1027</v>
      </c>
      <c r="D175" s="3"/>
    </row>
    <row r="176" spans="2:4" ht="30" x14ac:dyDescent="0.25">
      <c r="B176" s="150" t="s">
        <v>490</v>
      </c>
      <c r="C176" s="149" t="s">
        <v>834</v>
      </c>
      <c r="D176" s="3"/>
    </row>
    <row r="177" spans="2:4" ht="15.75" x14ac:dyDescent="0.25">
      <c r="B177" s="1328" t="s">
        <v>1068</v>
      </c>
      <c r="C177" s="1329"/>
      <c r="D177" s="163"/>
    </row>
    <row r="178" spans="2:4" ht="31.5" x14ac:dyDescent="0.25">
      <c r="B178" s="276" t="s">
        <v>1070</v>
      </c>
      <c r="C178" s="277" t="s">
        <v>1076</v>
      </c>
      <c r="D178" s="3"/>
    </row>
    <row r="179" spans="2:4" ht="31.5" x14ac:dyDescent="0.25">
      <c r="B179" s="276" t="s">
        <v>1071</v>
      </c>
      <c r="C179" s="277" t="s">
        <v>1077</v>
      </c>
      <c r="D179" s="3"/>
    </row>
    <row r="180" spans="2:4" ht="31.5" x14ac:dyDescent="0.25">
      <c r="B180" s="276" t="s">
        <v>1072</v>
      </c>
      <c r="C180" s="277" t="s">
        <v>1081</v>
      </c>
      <c r="D180" s="3"/>
    </row>
    <row r="181" spans="2:4" ht="31.5" x14ac:dyDescent="0.25">
      <c r="B181" s="276" t="s">
        <v>1073</v>
      </c>
      <c r="C181" s="277" t="s">
        <v>1080</v>
      </c>
      <c r="D181" s="3"/>
    </row>
    <row r="182" spans="2:4" ht="31.5" x14ac:dyDescent="0.25">
      <c r="B182" s="276" t="s">
        <v>1074</v>
      </c>
      <c r="C182" s="277" t="s">
        <v>1079</v>
      </c>
      <c r="D182" s="3"/>
    </row>
    <row r="183" spans="2:4" ht="31.5" x14ac:dyDescent="0.25">
      <c r="B183" s="276" t="s">
        <v>1075</v>
      </c>
      <c r="C183" s="277" t="s">
        <v>1078</v>
      </c>
      <c r="D183" s="3"/>
    </row>
    <row r="184" spans="2:4" ht="15.75" x14ac:dyDescent="0.25">
      <c r="B184" s="278" t="s">
        <v>1004</v>
      </c>
      <c r="C184" s="277" t="s">
        <v>1082</v>
      </c>
      <c r="D184" s="3"/>
    </row>
    <row r="185" spans="2:4" ht="15.75" x14ac:dyDescent="0.25">
      <c r="B185" s="278" t="s">
        <v>1005</v>
      </c>
      <c r="C185" s="277" t="s">
        <v>1083</v>
      </c>
      <c r="D185" s="3"/>
    </row>
    <row r="186" spans="2:4" ht="15.75" x14ac:dyDescent="0.25">
      <c r="B186" s="1311" t="s">
        <v>290</v>
      </c>
      <c r="C186" s="1312"/>
      <c r="D186" s="163"/>
    </row>
    <row r="187" spans="2:4" ht="30" x14ac:dyDescent="0.25">
      <c r="B187" s="150" t="s">
        <v>406</v>
      </c>
      <c r="C187" s="175" t="s">
        <v>785</v>
      </c>
      <c r="D187" s="154"/>
    </row>
    <row r="188" spans="2:4" ht="30" x14ac:dyDescent="0.25">
      <c r="B188" s="150" t="s">
        <v>407</v>
      </c>
      <c r="C188" s="175" t="s">
        <v>786</v>
      </c>
      <c r="D188" s="151"/>
    </row>
    <row r="189" spans="2:4" ht="30" x14ac:dyDescent="0.25">
      <c r="B189" s="150" t="s">
        <v>408</v>
      </c>
      <c r="C189" s="175" t="s">
        <v>787</v>
      </c>
      <c r="D189" s="154"/>
    </row>
    <row r="190" spans="2:4" ht="30" x14ac:dyDescent="0.25">
      <c r="B190" s="150" t="s">
        <v>409</v>
      </c>
      <c r="C190" s="175" t="s">
        <v>788</v>
      </c>
      <c r="D190" s="151"/>
    </row>
    <row r="191" spans="2:4" ht="30" x14ac:dyDescent="0.25">
      <c r="B191" s="150" t="s">
        <v>415</v>
      </c>
      <c r="C191" s="175" t="s">
        <v>789</v>
      </c>
      <c r="D191" s="151"/>
    </row>
    <row r="192" spans="2:4" ht="30" x14ac:dyDescent="0.25">
      <c r="B192" s="150" t="s">
        <v>410</v>
      </c>
      <c r="C192" s="175" t="s">
        <v>790</v>
      </c>
      <c r="D192" s="151"/>
    </row>
    <row r="193" spans="2:4" ht="30" x14ac:dyDescent="0.25">
      <c r="B193" s="150" t="s">
        <v>618</v>
      </c>
      <c r="C193" s="175" t="s">
        <v>791</v>
      </c>
      <c r="D193" s="151"/>
    </row>
    <row r="194" spans="2:4" ht="30" x14ac:dyDescent="0.25">
      <c r="B194" s="150" t="s">
        <v>617</v>
      </c>
      <c r="C194" s="175" t="s">
        <v>792</v>
      </c>
      <c r="D194" s="151"/>
    </row>
    <row r="195" spans="2:4" ht="30" x14ac:dyDescent="0.25">
      <c r="B195" s="150" t="s">
        <v>414</v>
      </c>
      <c r="C195" s="175" t="s">
        <v>793</v>
      </c>
      <c r="D195" s="151"/>
    </row>
    <row r="196" spans="2:4" ht="30" x14ac:dyDescent="0.25">
      <c r="B196" s="150" t="s">
        <v>874</v>
      </c>
      <c r="C196" s="175" t="s">
        <v>875</v>
      </c>
      <c r="D196" s="151"/>
    </row>
    <row r="197" spans="2:4" ht="30" x14ac:dyDescent="0.25">
      <c r="B197" s="150" t="s">
        <v>490</v>
      </c>
      <c r="C197" s="175" t="s">
        <v>744</v>
      </c>
      <c r="D197" s="151"/>
    </row>
    <row r="198" spans="2:4" x14ac:dyDescent="0.25">
      <c r="B198" s="1311" t="s">
        <v>276</v>
      </c>
      <c r="C198" s="1312"/>
      <c r="D198" s="151"/>
    </row>
    <row r="199" spans="2:4" x14ac:dyDescent="0.25">
      <c r="B199" s="150" t="s">
        <v>61</v>
      </c>
      <c r="C199" s="175" t="s">
        <v>1028</v>
      </c>
      <c r="D199" s="154"/>
    </row>
    <row r="200" spans="2:4" x14ac:dyDescent="0.25">
      <c r="B200" s="150" t="s">
        <v>62</v>
      </c>
      <c r="C200" s="175" t="s">
        <v>601</v>
      </c>
      <c r="D200" s="151"/>
    </row>
    <row r="201" spans="2:4" x14ac:dyDescent="0.25">
      <c r="B201" s="150" t="s">
        <v>63</v>
      </c>
      <c r="C201" s="175" t="s">
        <v>602</v>
      </c>
      <c r="D201" s="151"/>
    </row>
    <row r="202" spans="2:4" x14ac:dyDescent="0.25">
      <c r="B202" s="150" t="s">
        <v>64</v>
      </c>
      <c r="C202" s="175" t="s">
        <v>603</v>
      </c>
      <c r="D202" s="154"/>
    </row>
    <row r="203" spans="2:4" x14ac:dyDescent="0.25">
      <c r="B203" s="150" t="s">
        <v>445</v>
      </c>
      <c r="C203" s="175" t="s">
        <v>604</v>
      </c>
      <c r="D203" s="151"/>
    </row>
    <row r="204" spans="2:4" x14ac:dyDescent="0.25">
      <c r="B204" s="150" t="s">
        <v>65</v>
      </c>
      <c r="C204" s="175" t="s">
        <v>605</v>
      </c>
      <c r="D204" s="151"/>
    </row>
    <row r="205" spans="2:4" x14ac:dyDescent="0.25">
      <c r="B205" s="150" t="s">
        <v>446</v>
      </c>
      <c r="C205" s="175" t="s">
        <v>835</v>
      </c>
      <c r="D205" s="151"/>
    </row>
    <row r="206" spans="2:4" x14ac:dyDescent="0.25">
      <c r="B206" s="150" t="s">
        <v>66</v>
      </c>
      <c r="C206" s="175" t="s">
        <v>836</v>
      </c>
      <c r="D206" s="151"/>
    </row>
    <row r="207" spans="2:4" x14ac:dyDescent="0.25">
      <c r="B207" s="150" t="s">
        <v>403</v>
      </c>
      <c r="C207" s="175" t="s">
        <v>589</v>
      </c>
      <c r="D207" s="151"/>
    </row>
    <row r="208" spans="2:4" x14ac:dyDescent="0.25">
      <c r="B208" s="150" t="s">
        <v>67</v>
      </c>
      <c r="C208" s="175" t="s">
        <v>606</v>
      </c>
      <c r="D208" s="151"/>
    </row>
    <row r="209" spans="2:4" x14ac:dyDescent="0.25">
      <c r="B209" s="150" t="s">
        <v>68</v>
      </c>
      <c r="C209" s="175" t="s">
        <v>607</v>
      </c>
      <c r="D209" s="151"/>
    </row>
    <row r="210" spans="2:4" x14ac:dyDescent="0.25">
      <c r="B210" s="150" t="s">
        <v>69</v>
      </c>
      <c r="C210" s="175" t="s">
        <v>608</v>
      </c>
      <c r="D210" s="151"/>
    </row>
    <row r="211" spans="2:4" x14ac:dyDescent="0.25">
      <c r="B211" s="150" t="s">
        <v>837</v>
      </c>
      <c r="C211" s="175" t="s">
        <v>838</v>
      </c>
      <c r="D211" s="151"/>
    </row>
    <row r="212" spans="2:4" ht="30" x14ac:dyDescent="0.25">
      <c r="B212" s="150" t="s">
        <v>70</v>
      </c>
      <c r="C212" s="175" t="s">
        <v>609</v>
      </c>
      <c r="D212" s="151"/>
    </row>
    <row r="213" spans="2:4" ht="30" x14ac:dyDescent="0.25">
      <c r="B213" s="150" t="s">
        <v>71</v>
      </c>
      <c r="C213" s="175" t="s">
        <v>610</v>
      </c>
      <c r="D213" s="151"/>
    </row>
    <row r="214" spans="2:4" ht="30" x14ac:dyDescent="0.25">
      <c r="B214" s="150" t="s">
        <v>72</v>
      </c>
      <c r="C214" s="175" t="s">
        <v>611</v>
      </c>
      <c r="D214" s="151"/>
    </row>
    <row r="215" spans="2:4" ht="30" x14ac:dyDescent="0.25">
      <c r="B215" s="150" t="s">
        <v>73</v>
      </c>
      <c r="C215" s="175" t="s">
        <v>612</v>
      </c>
      <c r="D215" s="151"/>
    </row>
    <row r="216" spans="2:4" ht="35.25" customHeight="1" x14ac:dyDescent="0.25">
      <c r="B216" s="150" t="s">
        <v>613</v>
      </c>
      <c r="C216" s="175" t="s">
        <v>840</v>
      </c>
      <c r="D216" s="151"/>
    </row>
    <row r="217" spans="2:4" ht="36" customHeight="1" x14ac:dyDescent="0.25">
      <c r="B217" s="150" t="s">
        <v>614</v>
      </c>
      <c r="C217" s="175" t="s">
        <v>841</v>
      </c>
      <c r="D217" s="151"/>
    </row>
    <row r="218" spans="2:4" ht="45" x14ac:dyDescent="0.25">
      <c r="B218" s="150" t="s">
        <v>794</v>
      </c>
      <c r="C218" s="175" t="s">
        <v>842</v>
      </c>
      <c r="D218" s="151"/>
    </row>
    <row r="219" spans="2:4" ht="30" x14ac:dyDescent="0.25">
      <c r="B219" s="150" t="s">
        <v>795</v>
      </c>
      <c r="C219" s="175" t="s">
        <v>796</v>
      </c>
      <c r="D219" s="151"/>
    </row>
    <row r="220" spans="2:4" x14ac:dyDescent="0.25">
      <c r="B220" s="150" t="s">
        <v>845</v>
      </c>
      <c r="C220" s="175" t="s">
        <v>843</v>
      </c>
      <c r="D220" s="151"/>
    </row>
    <row r="221" spans="2:4" ht="30" x14ac:dyDescent="0.25">
      <c r="B221" s="150" t="s">
        <v>847</v>
      </c>
      <c r="C221" s="175" t="s">
        <v>846</v>
      </c>
      <c r="D221" s="151"/>
    </row>
    <row r="222" spans="2:4" x14ac:dyDescent="0.25">
      <c r="B222" s="150" t="s">
        <v>74</v>
      </c>
      <c r="C222" s="175" t="s">
        <v>589</v>
      </c>
      <c r="D222" s="151"/>
    </row>
    <row r="223" spans="2:4" x14ac:dyDescent="0.25">
      <c r="B223" s="150" t="s">
        <v>75</v>
      </c>
      <c r="C223" s="175" t="s">
        <v>589</v>
      </c>
      <c r="D223" s="151"/>
    </row>
    <row r="224" spans="2:4" x14ac:dyDescent="0.25">
      <c r="B224" s="150" t="s">
        <v>76</v>
      </c>
      <c r="C224" s="175" t="s">
        <v>589</v>
      </c>
      <c r="D224" s="151"/>
    </row>
    <row r="225" spans="2:4" x14ac:dyDescent="0.25">
      <c r="B225" s="150" t="s">
        <v>77</v>
      </c>
      <c r="C225" s="175" t="s">
        <v>589</v>
      </c>
      <c r="D225" s="151"/>
    </row>
    <row r="226" spans="2:4" x14ac:dyDescent="0.25">
      <c r="B226" s="150" t="s">
        <v>78</v>
      </c>
      <c r="C226" s="175" t="s">
        <v>589</v>
      </c>
      <c r="D226" s="151"/>
    </row>
    <row r="227" spans="2:4" ht="28.5" x14ac:dyDescent="0.25">
      <c r="B227" s="150" t="s">
        <v>79</v>
      </c>
      <c r="C227" s="193" t="s">
        <v>589</v>
      </c>
      <c r="D227" s="151"/>
    </row>
    <row r="228" spans="2:4" ht="30" x14ac:dyDescent="0.25">
      <c r="B228" s="150" t="s">
        <v>773</v>
      </c>
      <c r="C228" s="175" t="s">
        <v>772</v>
      </c>
      <c r="D228" s="151"/>
    </row>
    <row r="229" spans="2:4" ht="15.75" customHeight="1" x14ac:dyDescent="0.25">
      <c r="B229" s="150" t="s">
        <v>704</v>
      </c>
      <c r="C229" s="175" t="s">
        <v>844</v>
      </c>
      <c r="D229" s="151"/>
    </row>
    <row r="230" spans="2:4" ht="30" x14ac:dyDescent="0.25">
      <c r="B230" s="150" t="s">
        <v>60</v>
      </c>
      <c r="C230" s="183" t="s">
        <v>705</v>
      </c>
      <c r="D230" s="158"/>
    </row>
    <row r="231" spans="2:4" x14ac:dyDescent="0.25">
      <c r="B231" s="1313" t="s">
        <v>472</v>
      </c>
      <c r="C231" s="1314"/>
      <c r="D231" s="3"/>
    </row>
    <row r="232" spans="2:4" ht="18" customHeight="1" x14ac:dyDescent="0.25">
      <c r="B232" s="1309" t="s">
        <v>246</v>
      </c>
      <c r="C232" s="1310"/>
      <c r="D232" s="3"/>
    </row>
    <row r="233" spans="2:4" x14ac:dyDescent="0.25">
      <c r="B233" s="150" t="s">
        <v>876</v>
      </c>
      <c r="C233" s="175" t="s">
        <v>905</v>
      </c>
      <c r="D233" s="3"/>
    </row>
    <row r="234" spans="2:4" x14ac:dyDescent="0.25">
      <c r="B234" s="150" t="s">
        <v>657</v>
      </c>
      <c r="C234" s="174" t="s">
        <v>666</v>
      </c>
      <c r="D234" s="3"/>
    </row>
    <row r="235" spans="2:4" x14ac:dyDescent="0.25">
      <c r="B235" s="150" t="s">
        <v>80</v>
      </c>
      <c r="C235" s="175" t="s">
        <v>663</v>
      </c>
      <c r="D235" s="3"/>
    </row>
    <row r="236" spans="2:4" x14ac:dyDescent="0.25">
      <c r="B236" s="164" t="s">
        <v>657</v>
      </c>
      <c r="C236" s="174" t="s">
        <v>667</v>
      </c>
      <c r="D236" s="3"/>
    </row>
    <row r="237" spans="2:4" x14ac:dyDescent="0.25">
      <c r="B237" s="150" t="s">
        <v>196</v>
      </c>
      <c r="C237" s="175" t="s">
        <v>662</v>
      </c>
      <c r="D237" s="3"/>
    </row>
    <row r="238" spans="2:4" x14ac:dyDescent="0.25">
      <c r="B238" s="150" t="s">
        <v>657</v>
      </c>
      <c r="C238" s="174" t="s">
        <v>668</v>
      </c>
      <c r="D238" s="3"/>
    </row>
    <row r="239" spans="2:4" x14ac:dyDescent="0.25">
      <c r="B239" s="150" t="s">
        <v>197</v>
      </c>
      <c r="C239" s="175" t="s">
        <v>661</v>
      </c>
      <c r="D239" s="3"/>
    </row>
    <row r="240" spans="2:4" x14ac:dyDescent="0.25">
      <c r="B240" s="150" t="s">
        <v>658</v>
      </c>
      <c r="C240" s="174" t="s">
        <v>848</v>
      </c>
      <c r="D240" s="3"/>
    </row>
    <row r="241" spans="2:4" x14ac:dyDescent="0.25">
      <c r="B241" s="150" t="s">
        <v>660</v>
      </c>
      <c r="C241" s="174" t="s">
        <v>669</v>
      </c>
      <c r="D241" s="3"/>
    </row>
    <row r="242" spans="2:4" x14ac:dyDescent="0.25">
      <c r="B242" s="150" t="s">
        <v>198</v>
      </c>
      <c r="C242" s="175" t="s">
        <v>664</v>
      </c>
      <c r="D242" s="3"/>
    </row>
    <row r="243" spans="2:4" x14ac:dyDescent="0.25">
      <c r="B243" s="150" t="s">
        <v>657</v>
      </c>
      <c r="C243" s="174" t="s">
        <v>670</v>
      </c>
      <c r="D243" s="3"/>
    </row>
    <row r="244" spans="2:4" x14ac:dyDescent="0.25">
      <c r="B244" s="150" t="s">
        <v>199</v>
      </c>
      <c r="C244" s="175" t="s">
        <v>665</v>
      </c>
      <c r="D244" s="3"/>
    </row>
    <row r="245" spans="2:4" x14ac:dyDescent="0.25">
      <c r="B245" s="150" t="s">
        <v>659</v>
      </c>
      <c r="C245" s="174" t="s">
        <v>849</v>
      </c>
      <c r="D245" s="3"/>
    </row>
    <row r="246" spans="2:4" ht="30" x14ac:dyDescent="0.25">
      <c r="B246" s="150" t="s">
        <v>660</v>
      </c>
      <c r="C246" s="174" t="s">
        <v>938</v>
      </c>
      <c r="D246" s="3"/>
    </row>
    <row r="247" spans="2:4" ht="18" customHeight="1" x14ac:dyDescent="0.25">
      <c r="B247" s="1309" t="s">
        <v>256</v>
      </c>
      <c r="C247" s="1310"/>
      <c r="D247" s="3"/>
    </row>
    <row r="248" spans="2:4" x14ac:dyDescent="0.25">
      <c r="B248" s="1330" t="s">
        <v>909</v>
      </c>
      <c r="C248" s="1331"/>
      <c r="D248" s="3"/>
    </row>
    <row r="249" spans="2:4" x14ac:dyDescent="0.25">
      <c r="B249" s="150" t="s">
        <v>671</v>
      </c>
      <c r="C249" s="175" t="s">
        <v>900</v>
      </c>
      <c r="D249" s="3"/>
    </row>
    <row r="250" spans="2:4" ht="45" x14ac:dyDescent="0.25">
      <c r="B250" s="150" t="s">
        <v>1052</v>
      </c>
      <c r="C250" s="175" t="s">
        <v>1051</v>
      </c>
      <c r="D250" s="3"/>
    </row>
    <row r="251" spans="2:4" ht="30" x14ac:dyDescent="0.25">
      <c r="B251" s="150" t="s">
        <v>681</v>
      </c>
      <c r="C251" s="175" t="s">
        <v>706</v>
      </c>
      <c r="D251" s="3"/>
    </row>
    <row r="252" spans="2:4" x14ac:dyDescent="0.25">
      <c r="B252" s="150" t="s">
        <v>674</v>
      </c>
      <c r="C252" s="175" t="s">
        <v>686</v>
      </c>
      <c r="D252" s="151"/>
    </row>
    <row r="253" spans="2:4" x14ac:dyDescent="0.25">
      <c r="B253" s="201" t="s">
        <v>675</v>
      </c>
      <c r="C253" s="175" t="s">
        <v>686</v>
      </c>
      <c r="D253" s="3"/>
    </row>
    <row r="254" spans="2:4" x14ac:dyDescent="0.25">
      <c r="B254" s="164" t="s">
        <v>676</v>
      </c>
      <c r="C254" s="175" t="s">
        <v>686</v>
      </c>
      <c r="D254" s="251"/>
    </row>
    <row r="255" spans="2:4" x14ac:dyDescent="0.25">
      <c r="B255" s="202" t="s">
        <v>677</v>
      </c>
      <c r="C255" s="175" t="s">
        <v>686</v>
      </c>
      <c r="D255" s="3"/>
    </row>
    <row r="256" spans="2:4" x14ac:dyDescent="0.25">
      <c r="B256" s="202" t="s">
        <v>678</v>
      </c>
      <c r="C256" s="175" t="s">
        <v>686</v>
      </c>
      <c r="D256" s="151"/>
    </row>
    <row r="257" spans="2:4" x14ac:dyDescent="0.25">
      <c r="B257" s="164" t="s">
        <v>679</v>
      </c>
      <c r="C257" s="175" t="s">
        <v>707</v>
      </c>
      <c r="D257" s="151"/>
    </row>
    <row r="258" spans="2:4" ht="15" customHeight="1" x14ac:dyDescent="0.25">
      <c r="B258" s="164" t="s">
        <v>890</v>
      </c>
      <c r="C258" s="253" t="s">
        <v>906</v>
      </c>
      <c r="D258" s="151"/>
    </row>
    <row r="259" spans="2:4" ht="13.5" customHeight="1" x14ac:dyDescent="0.25">
      <c r="B259" s="164" t="s">
        <v>891</v>
      </c>
      <c r="C259" s="253" t="s">
        <v>907</v>
      </c>
      <c r="D259" s="151"/>
    </row>
    <row r="260" spans="2:4" ht="14.25" customHeight="1" x14ac:dyDescent="0.25">
      <c r="B260" s="164" t="s">
        <v>892</v>
      </c>
      <c r="C260" s="253" t="s">
        <v>908</v>
      </c>
      <c r="D260" s="151"/>
    </row>
    <row r="261" spans="2:4" ht="32.25" customHeight="1" x14ac:dyDescent="0.25">
      <c r="B261" s="150" t="s">
        <v>680</v>
      </c>
      <c r="C261" s="175" t="s">
        <v>910</v>
      </c>
      <c r="D261" s="151"/>
    </row>
    <row r="262" spans="2:4" x14ac:dyDescent="0.25">
      <c r="B262" s="150" t="s">
        <v>682</v>
      </c>
      <c r="C262" s="174" t="s">
        <v>687</v>
      </c>
      <c r="D262" s="3"/>
    </row>
    <row r="263" spans="2:4" x14ac:dyDescent="0.25">
      <c r="B263" s="150" t="s">
        <v>683</v>
      </c>
      <c r="C263" s="175" t="s">
        <v>688</v>
      </c>
      <c r="D263" s="3"/>
    </row>
    <row r="264" spans="2:4" x14ac:dyDescent="0.25">
      <c r="B264" s="150" t="s">
        <v>684</v>
      </c>
      <c r="C264" s="175" t="s">
        <v>689</v>
      </c>
      <c r="D264" s="3"/>
    </row>
    <row r="265" spans="2:4" x14ac:dyDescent="0.25">
      <c r="B265" s="150" t="s">
        <v>461</v>
      </c>
      <c r="C265" s="175" t="s">
        <v>690</v>
      </c>
      <c r="D265" s="3"/>
    </row>
    <row r="266" spans="2:4" ht="30" x14ac:dyDescent="0.25">
      <c r="B266" s="150" t="s">
        <v>685</v>
      </c>
      <c r="C266" s="175" t="s">
        <v>691</v>
      </c>
      <c r="D266" s="3"/>
    </row>
    <row r="267" spans="2:4" x14ac:dyDescent="0.25">
      <c r="B267" s="150" t="s">
        <v>177</v>
      </c>
      <c r="C267" s="174" t="s">
        <v>692</v>
      </c>
      <c r="D267" s="3"/>
    </row>
    <row r="268" spans="2:4" ht="15.75" x14ac:dyDescent="0.25">
      <c r="B268" s="150" t="s">
        <v>178</v>
      </c>
      <c r="C268" s="174" t="s">
        <v>693</v>
      </c>
      <c r="D268" s="158"/>
    </row>
    <row r="269" spans="2:4" ht="30" x14ac:dyDescent="0.25">
      <c r="B269" s="150" t="s">
        <v>490</v>
      </c>
      <c r="C269" s="174" t="s">
        <v>889</v>
      </c>
      <c r="D269" s="3"/>
    </row>
    <row r="270" spans="2:4" ht="21" customHeight="1" x14ac:dyDescent="0.25">
      <c r="B270" s="1309" t="s">
        <v>992</v>
      </c>
      <c r="C270" s="1310"/>
      <c r="D270" s="3"/>
    </row>
    <row r="271" spans="2:4" x14ac:dyDescent="0.25">
      <c r="B271" s="150" t="s">
        <v>148</v>
      </c>
      <c r="C271" s="149" t="s">
        <v>694</v>
      </c>
      <c r="D271" s="154"/>
    </row>
    <row r="272" spans="2:4" x14ac:dyDescent="0.25">
      <c r="B272" s="150" t="s">
        <v>284</v>
      </c>
      <c r="C272" s="205"/>
      <c r="D272" s="3"/>
    </row>
    <row r="273" spans="2:4" ht="30" x14ac:dyDescent="0.25">
      <c r="B273" s="150" t="s">
        <v>462</v>
      </c>
      <c r="C273" s="175" t="s">
        <v>1053</v>
      </c>
      <c r="D273" s="3"/>
    </row>
    <row r="274" spans="2:4" x14ac:dyDescent="0.25">
      <c r="B274" s="150" t="s">
        <v>463</v>
      </c>
      <c r="C274" s="175" t="s">
        <v>817</v>
      </c>
      <c r="D274" s="3"/>
    </row>
    <row r="275" spans="2:4" ht="30" x14ac:dyDescent="0.25">
      <c r="B275" s="150" t="s">
        <v>464</v>
      </c>
      <c r="C275" s="175" t="s">
        <v>818</v>
      </c>
      <c r="D275" s="3"/>
    </row>
    <row r="276" spans="2:4" x14ac:dyDescent="0.25">
      <c r="B276" s="150" t="s">
        <v>95</v>
      </c>
      <c r="C276" s="206"/>
      <c r="D276" s="3"/>
    </row>
    <row r="277" spans="2:4" ht="28.5" x14ac:dyDescent="0.25">
      <c r="B277" s="150" t="s">
        <v>462</v>
      </c>
      <c r="C277" s="175" t="s">
        <v>1029</v>
      </c>
      <c r="D277" s="3"/>
    </row>
    <row r="278" spans="2:4" x14ac:dyDescent="0.25">
      <c r="B278" s="150" t="s">
        <v>463</v>
      </c>
      <c r="C278" s="175" t="s">
        <v>819</v>
      </c>
      <c r="D278" s="3"/>
    </row>
    <row r="279" spans="2:4" ht="28.5" x14ac:dyDescent="0.25">
      <c r="B279" s="150" t="s">
        <v>464</v>
      </c>
      <c r="C279" s="175" t="s">
        <v>820</v>
      </c>
      <c r="D279" s="3"/>
    </row>
    <row r="280" spans="2:4" x14ac:dyDescent="0.25">
      <c r="B280" s="150" t="s">
        <v>96</v>
      </c>
      <c r="C280" s="205"/>
      <c r="D280" s="3"/>
    </row>
    <row r="281" spans="2:4" ht="28.5" x14ac:dyDescent="0.25">
      <c r="B281" s="150" t="s">
        <v>462</v>
      </c>
      <c r="C281" s="175" t="s">
        <v>1031</v>
      </c>
      <c r="D281" s="3"/>
    </row>
    <row r="282" spans="2:4" x14ac:dyDescent="0.25">
      <c r="B282" s="150" t="s">
        <v>463</v>
      </c>
      <c r="C282" s="175" t="s">
        <v>821</v>
      </c>
      <c r="D282" s="151"/>
    </row>
    <row r="283" spans="2:4" ht="28.5" x14ac:dyDescent="0.25">
      <c r="B283" s="150" t="s">
        <v>464</v>
      </c>
      <c r="C283" s="175" t="s">
        <v>822</v>
      </c>
      <c r="D283" s="151"/>
    </row>
    <row r="284" spans="2:4" x14ac:dyDescent="0.25">
      <c r="B284" s="150" t="s">
        <v>153</v>
      </c>
      <c r="C284" s="205"/>
      <c r="D284" s="3"/>
    </row>
    <row r="285" spans="2:4" ht="30" x14ac:dyDescent="0.25">
      <c r="B285" s="150" t="s">
        <v>462</v>
      </c>
      <c r="C285" s="175" t="s">
        <v>1030</v>
      </c>
      <c r="D285" s="3"/>
    </row>
    <row r="286" spans="2:4" x14ac:dyDescent="0.25">
      <c r="B286" s="150" t="s">
        <v>463</v>
      </c>
      <c r="C286" s="175" t="s">
        <v>806</v>
      </c>
      <c r="D286" s="3"/>
    </row>
    <row r="287" spans="2:4" ht="30" x14ac:dyDescent="0.25">
      <c r="B287" s="150" t="s">
        <v>464</v>
      </c>
      <c r="C287" s="175" t="s">
        <v>808</v>
      </c>
      <c r="D287" s="3"/>
    </row>
    <row r="288" spans="2:4" ht="28.5" x14ac:dyDescent="0.25">
      <c r="B288" s="150" t="s">
        <v>154</v>
      </c>
      <c r="C288" s="149" t="s">
        <v>823</v>
      </c>
      <c r="D288" s="3"/>
    </row>
    <row r="289" spans="2:4" x14ac:dyDescent="0.25">
      <c r="B289" s="150" t="s">
        <v>151</v>
      </c>
      <c r="C289" s="175" t="s">
        <v>151</v>
      </c>
      <c r="D289" s="3"/>
    </row>
    <row r="290" spans="2:4" ht="30" x14ac:dyDescent="0.25">
      <c r="B290" s="150" t="s">
        <v>155</v>
      </c>
      <c r="C290" s="175" t="s">
        <v>824</v>
      </c>
      <c r="D290" s="3"/>
    </row>
    <row r="291" spans="2:4" ht="18" customHeight="1" x14ac:dyDescent="0.25">
      <c r="B291" s="1315" t="s">
        <v>991</v>
      </c>
      <c r="C291" s="1316"/>
      <c r="D291" s="3"/>
    </row>
    <row r="292" spans="2:4" x14ac:dyDescent="0.25">
      <c r="B292" s="150" t="s">
        <v>91</v>
      </c>
      <c r="C292" s="149" t="s">
        <v>915</v>
      </c>
      <c r="D292" s="154"/>
    </row>
    <row r="293" spans="2:4" x14ac:dyDescent="0.25">
      <c r="B293" s="150" t="s">
        <v>911</v>
      </c>
      <c r="C293" s="149" t="s">
        <v>916</v>
      </c>
      <c r="D293" s="154"/>
    </row>
    <row r="294" spans="2:4" x14ac:dyDescent="0.25">
      <c r="B294" s="150" t="s">
        <v>913</v>
      </c>
      <c r="C294" s="149" t="s">
        <v>917</v>
      </c>
      <c r="D294" s="154"/>
    </row>
    <row r="295" spans="2:4" x14ac:dyDescent="0.25">
      <c r="B295" s="150" t="s">
        <v>284</v>
      </c>
      <c r="C295" s="205"/>
      <c r="D295" s="3"/>
    </row>
    <row r="296" spans="2:4" ht="30" x14ac:dyDescent="0.25">
      <c r="B296" s="150" t="s">
        <v>465</v>
      </c>
      <c r="C296" s="175" t="s">
        <v>1030</v>
      </c>
      <c r="D296" s="3"/>
    </row>
    <row r="297" spans="2:4" x14ac:dyDescent="0.25">
      <c r="B297" s="150" t="s">
        <v>466</v>
      </c>
      <c r="C297" s="175" t="s">
        <v>806</v>
      </c>
      <c r="D297" s="3"/>
    </row>
    <row r="298" spans="2:4" ht="30" x14ac:dyDescent="0.25">
      <c r="B298" s="150" t="s">
        <v>807</v>
      </c>
      <c r="C298" s="175" t="s">
        <v>808</v>
      </c>
      <c r="D298" s="3"/>
    </row>
    <row r="299" spans="2:4" x14ac:dyDescent="0.25">
      <c r="B299" s="150" t="s">
        <v>95</v>
      </c>
      <c r="C299" s="205"/>
      <c r="D299" s="3"/>
    </row>
    <row r="300" spans="2:4" ht="28.5" x14ac:dyDescent="0.25">
      <c r="B300" s="150" t="s">
        <v>465</v>
      </c>
      <c r="C300" s="175" t="s">
        <v>1032</v>
      </c>
      <c r="D300" s="3"/>
    </row>
    <row r="301" spans="2:4" x14ac:dyDescent="0.25">
      <c r="B301" s="150" t="s">
        <v>466</v>
      </c>
      <c r="C301" s="175" t="s">
        <v>809</v>
      </c>
      <c r="D301" s="3"/>
    </row>
    <row r="302" spans="2:4" ht="28.5" x14ac:dyDescent="0.25">
      <c r="B302" s="150" t="s">
        <v>467</v>
      </c>
      <c r="C302" s="175" t="s">
        <v>810</v>
      </c>
      <c r="D302" s="3"/>
    </row>
    <row r="303" spans="2:4" x14ac:dyDescent="0.25">
      <c r="B303" s="150" t="s">
        <v>96</v>
      </c>
      <c r="C303" s="205"/>
      <c r="D303" s="3"/>
    </row>
    <row r="304" spans="2:4" ht="28.5" x14ac:dyDescent="0.25">
      <c r="B304" s="150" t="s">
        <v>465</v>
      </c>
      <c r="C304" s="175" t="s">
        <v>1033</v>
      </c>
      <c r="D304" s="3"/>
    </row>
    <row r="305" spans="2:4" x14ac:dyDescent="0.25">
      <c r="B305" s="150" t="s">
        <v>466</v>
      </c>
      <c r="C305" s="175" t="s">
        <v>811</v>
      </c>
      <c r="D305" s="3"/>
    </row>
    <row r="306" spans="2:4" ht="28.5" x14ac:dyDescent="0.25">
      <c r="B306" s="150" t="s">
        <v>467</v>
      </c>
      <c r="C306" s="175" t="s">
        <v>812</v>
      </c>
      <c r="D306" s="3"/>
    </row>
    <row r="307" spans="2:4" x14ac:dyDescent="0.25">
      <c r="B307" s="150" t="s">
        <v>380</v>
      </c>
      <c r="C307" s="205"/>
      <c r="D307" s="3"/>
    </row>
    <row r="308" spans="2:4" ht="28.5" x14ac:dyDescent="0.25">
      <c r="B308" s="150" t="s">
        <v>465</v>
      </c>
      <c r="C308" s="175" t="s">
        <v>1034</v>
      </c>
      <c r="D308" s="3"/>
    </row>
    <row r="309" spans="2:4" x14ac:dyDescent="0.25">
      <c r="B309" s="150" t="s">
        <v>466</v>
      </c>
      <c r="C309" s="175" t="s">
        <v>939</v>
      </c>
      <c r="D309" s="3"/>
    </row>
    <row r="310" spans="2:4" ht="28.5" x14ac:dyDescent="0.25">
      <c r="B310" s="150" t="s">
        <v>467</v>
      </c>
      <c r="C310" s="175" t="s">
        <v>940</v>
      </c>
      <c r="D310" s="3"/>
    </row>
    <row r="311" spans="2:4" x14ac:dyDescent="0.25">
      <c r="B311" s="150" t="s">
        <v>813</v>
      </c>
      <c r="C311" s="149" t="s">
        <v>813</v>
      </c>
      <c r="D311" s="3"/>
    </row>
    <row r="312" spans="2:4" x14ac:dyDescent="0.25">
      <c r="B312" s="150" t="s">
        <v>814</v>
      </c>
      <c r="C312" s="175" t="s">
        <v>814</v>
      </c>
      <c r="D312" s="3"/>
    </row>
    <row r="313" spans="2:4" x14ac:dyDescent="0.25">
      <c r="B313" s="150" t="s">
        <v>914</v>
      </c>
      <c r="C313" s="175" t="s">
        <v>919</v>
      </c>
      <c r="D313" s="3"/>
    </row>
    <row r="314" spans="2:4" ht="30" x14ac:dyDescent="0.25">
      <c r="B314" s="150" t="s">
        <v>918</v>
      </c>
      <c r="C314" s="175" t="s">
        <v>920</v>
      </c>
      <c r="D314" s="3"/>
    </row>
    <row r="315" spans="2:4" ht="15.75" x14ac:dyDescent="0.25">
      <c r="B315" s="150" t="s">
        <v>92</v>
      </c>
      <c r="C315" s="175" t="s">
        <v>815</v>
      </c>
      <c r="D315" s="161"/>
    </row>
    <row r="316" spans="2:4" ht="30" x14ac:dyDescent="0.25">
      <c r="B316" s="150" t="s">
        <v>147</v>
      </c>
      <c r="C316" s="175" t="s">
        <v>816</v>
      </c>
      <c r="D316" s="161"/>
    </row>
    <row r="317" spans="2:4" ht="19.5" x14ac:dyDescent="0.25">
      <c r="B317" s="190" t="s">
        <v>468</v>
      </c>
      <c r="C317" s="183" t="s">
        <v>713</v>
      </c>
      <c r="D317" s="157"/>
    </row>
    <row r="318" spans="2:4" ht="30" customHeight="1" x14ac:dyDescent="0.25">
      <c r="B318" s="190" t="s">
        <v>469</v>
      </c>
      <c r="C318" s="174" t="s">
        <v>713</v>
      </c>
      <c r="D318" s="3"/>
    </row>
    <row r="319" spans="2:4" x14ac:dyDescent="0.25">
      <c r="B319" s="1311" t="s">
        <v>270</v>
      </c>
      <c r="C319" s="1312"/>
      <c r="D319" s="3"/>
    </row>
    <row r="320" spans="2:4" x14ac:dyDescent="0.25">
      <c r="B320" s="1311" t="s">
        <v>260</v>
      </c>
      <c r="C320" s="1312"/>
      <c r="D320" s="3"/>
    </row>
    <row r="321" spans="2:4" ht="30" x14ac:dyDescent="0.25">
      <c r="B321" s="150" t="s">
        <v>619</v>
      </c>
      <c r="C321" s="175" t="s">
        <v>850</v>
      </c>
      <c r="D321" s="3"/>
    </row>
    <row r="322" spans="2:4" ht="30" x14ac:dyDescent="0.25">
      <c r="B322" s="150" t="s">
        <v>620</v>
      </c>
      <c r="C322" s="175" t="s">
        <v>851</v>
      </c>
      <c r="D322" s="3"/>
    </row>
    <row r="323" spans="2:4" ht="30" x14ac:dyDescent="0.25">
      <c r="B323" s="150" t="s">
        <v>621</v>
      </c>
      <c r="C323" s="175" t="s">
        <v>852</v>
      </c>
      <c r="D323" s="3"/>
    </row>
    <row r="324" spans="2:4" ht="30" x14ac:dyDescent="0.25">
      <c r="B324" s="150" t="s">
        <v>622</v>
      </c>
      <c r="C324" s="175" t="s">
        <v>854</v>
      </c>
      <c r="D324" s="3"/>
    </row>
    <row r="325" spans="2:4" ht="30" x14ac:dyDescent="0.25">
      <c r="B325" s="150" t="s">
        <v>623</v>
      </c>
      <c r="C325" s="175" t="s">
        <v>853</v>
      </c>
      <c r="D325" s="3"/>
    </row>
    <row r="326" spans="2:4" ht="30" x14ac:dyDescent="0.25">
      <c r="B326" s="150" t="s">
        <v>624</v>
      </c>
      <c r="C326" s="175" t="s">
        <v>855</v>
      </c>
      <c r="D326" s="3"/>
    </row>
    <row r="327" spans="2:4" ht="30" x14ac:dyDescent="0.25">
      <c r="B327" s="150" t="s">
        <v>625</v>
      </c>
      <c r="C327" s="175" t="s">
        <v>856</v>
      </c>
      <c r="D327" s="3"/>
    </row>
    <row r="328" spans="2:4" ht="30" x14ac:dyDescent="0.25">
      <c r="B328" s="150" t="s">
        <v>626</v>
      </c>
      <c r="C328" s="175" t="s">
        <v>857</v>
      </c>
      <c r="D328" s="3"/>
    </row>
    <row r="329" spans="2:4" ht="30" x14ac:dyDescent="0.25">
      <c r="B329" s="150" t="s">
        <v>627</v>
      </c>
      <c r="C329" s="175" t="s">
        <v>858</v>
      </c>
      <c r="D329" s="3"/>
    </row>
    <row r="330" spans="2:4" ht="30" x14ac:dyDescent="0.25">
      <c r="B330" s="150" t="s">
        <v>628</v>
      </c>
      <c r="C330" s="175" t="s">
        <v>859</v>
      </c>
      <c r="D330" s="3"/>
    </row>
    <row r="331" spans="2:4" ht="30" x14ac:dyDescent="0.25">
      <c r="B331" s="150" t="s">
        <v>629</v>
      </c>
      <c r="C331" s="175" t="s">
        <v>860</v>
      </c>
      <c r="D331" s="3"/>
    </row>
    <row r="332" spans="2:4" ht="30" x14ac:dyDescent="0.25">
      <c r="B332" s="150" t="s">
        <v>630</v>
      </c>
      <c r="C332" s="175" t="s">
        <v>861</v>
      </c>
      <c r="D332" s="3"/>
    </row>
    <row r="333" spans="2:4" ht="30" x14ac:dyDescent="0.25">
      <c r="B333" s="150" t="s">
        <v>631</v>
      </c>
      <c r="C333" s="175" t="s">
        <v>862</v>
      </c>
      <c r="D333" s="3"/>
    </row>
    <row r="334" spans="2:4" ht="30" x14ac:dyDescent="0.25">
      <c r="B334" s="150" t="s">
        <v>632</v>
      </c>
      <c r="C334" s="175" t="s">
        <v>863</v>
      </c>
      <c r="D334" s="3"/>
    </row>
    <row r="335" spans="2:4" ht="30" x14ac:dyDescent="0.25">
      <c r="B335" s="150" t="s">
        <v>633</v>
      </c>
      <c r="C335" s="175" t="s">
        <v>864</v>
      </c>
      <c r="D335" s="3"/>
    </row>
    <row r="336" spans="2:4" ht="30" x14ac:dyDescent="0.25">
      <c r="B336" s="150" t="s">
        <v>634</v>
      </c>
      <c r="C336" s="175" t="s">
        <v>865</v>
      </c>
      <c r="D336" s="3"/>
    </row>
    <row r="337" spans="2:4" ht="30" x14ac:dyDescent="0.25">
      <c r="B337" s="150" t="s">
        <v>635</v>
      </c>
      <c r="C337" s="175" t="s">
        <v>866</v>
      </c>
      <c r="D337" s="3"/>
    </row>
    <row r="338" spans="2:4" ht="30" x14ac:dyDescent="0.25">
      <c r="B338" s="150" t="s">
        <v>636</v>
      </c>
      <c r="C338" s="175" t="s">
        <v>867</v>
      </c>
      <c r="D338" s="3"/>
    </row>
    <row r="339" spans="2:4" ht="30" x14ac:dyDescent="0.25">
      <c r="B339" s="150" t="s">
        <v>637</v>
      </c>
      <c r="C339" s="175" t="s">
        <v>869</v>
      </c>
      <c r="D339" s="3"/>
    </row>
    <row r="340" spans="2:4" ht="30" x14ac:dyDescent="0.25">
      <c r="B340" s="150" t="s">
        <v>638</v>
      </c>
      <c r="C340" s="175" t="s">
        <v>868</v>
      </c>
      <c r="D340" s="3"/>
    </row>
    <row r="341" spans="2:4" ht="15.75" x14ac:dyDescent="0.25">
      <c r="B341" s="1311" t="s">
        <v>268</v>
      </c>
      <c r="C341" s="1312"/>
      <c r="D341" s="165"/>
    </row>
    <row r="342" spans="2:4" x14ac:dyDescent="0.25">
      <c r="B342" s="150" t="s">
        <v>185</v>
      </c>
      <c r="C342" s="175" t="s">
        <v>639</v>
      </c>
      <c r="D342" s="151"/>
    </row>
    <row r="343" spans="2:4" ht="30" x14ac:dyDescent="0.25">
      <c r="B343" s="150" t="s">
        <v>186</v>
      </c>
      <c r="C343" s="175" t="s">
        <v>640</v>
      </c>
      <c r="D343" s="151"/>
    </row>
    <row r="344" spans="2:4" x14ac:dyDescent="0.25">
      <c r="B344" s="150" t="s">
        <v>187</v>
      </c>
      <c r="C344" s="175" t="s">
        <v>641</v>
      </c>
      <c r="D344" s="151"/>
    </row>
    <row r="345" spans="2:4" x14ac:dyDescent="0.25">
      <c r="B345" s="150" t="s">
        <v>210</v>
      </c>
      <c r="C345" s="175" t="s">
        <v>642</v>
      </c>
      <c r="D345" s="151"/>
    </row>
    <row r="346" spans="2:4" ht="19.5" x14ac:dyDescent="0.25">
      <c r="B346" s="1309" t="s">
        <v>269</v>
      </c>
      <c r="C346" s="1310"/>
      <c r="D346" s="167"/>
    </row>
    <row r="347" spans="2:4" ht="15.75" x14ac:dyDescent="0.25">
      <c r="B347" s="1311" t="s">
        <v>993</v>
      </c>
      <c r="C347" s="1312"/>
      <c r="D347" s="165"/>
    </row>
    <row r="348" spans="2:4" ht="30" x14ac:dyDescent="0.25">
      <c r="B348" s="150" t="s">
        <v>108</v>
      </c>
      <c r="C348" s="175" t="s">
        <v>1035</v>
      </c>
      <c r="D348" s="3"/>
    </row>
    <row r="349" spans="2:4" x14ac:dyDescent="0.25">
      <c r="B349" s="150" t="s">
        <v>109</v>
      </c>
      <c r="C349" s="175" t="s">
        <v>643</v>
      </c>
      <c r="D349" s="3"/>
    </row>
    <row r="350" spans="2:4" x14ac:dyDescent="0.25">
      <c r="B350" s="150" t="s">
        <v>205</v>
      </c>
      <c r="C350" s="175" t="s">
        <v>644</v>
      </c>
      <c r="D350" s="3"/>
    </row>
    <row r="351" spans="2:4" ht="30" x14ac:dyDescent="0.25">
      <c r="B351" s="150" t="s">
        <v>110</v>
      </c>
      <c r="C351" s="175" t="s">
        <v>1036</v>
      </c>
      <c r="D351" s="3"/>
    </row>
    <row r="352" spans="2:4" x14ac:dyDescent="0.25">
      <c r="B352" s="150" t="s">
        <v>109</v>
      </c>
      <c r="C352" s="175" t="s">
        <v>645</v>
      </c>
      <c r="D352" s="3"/>
    </row>
    <row r="353" spans="2:4" x14ac:dyDescent="0.25">
      <c r="B353" s="150" t="s">
        <v>205</v>
      </c>
      <c r="C353" s="175" t="s">
        <v>647</v>
      </c>
      <c r="D353" s="3"/>
    </row>
    <row r="354" spans="2:4" ht="15.75" x14ac:dyDescent="0.25">
      <c r="B354" s="1311" t="s">
        <v>994</v>
      </c>
      <c r="C354" s="1312"/>
      <c r="D354" s="165"/>
    </row>
    <row r="355" spans="2:4" ht="30" x14ac:dyDescent="0.25">
      <c r="B355" s="150" t="s">
        <v>108</v>
      </c>
      <c r="C355" s="175" t="s">
        <v>1037</v>
      </c>
      <c r="D355" s="3"/>
    </row>
    <row r="356" spans="2:4" x14ac:dyDescent="0.25">
      <c r="B356" s="150" t="s">
        <v>109</v>
      </c>
      <c r="C356" s="175" t="s">
        <v>646</v>
      </c>
      <c r="D356" s="3"/>
    </row>
    <row r="357" spans="2:4" x14ac:dyDescent="0.25">
      <c r="B357" s="150" t="s">
        <v>205</v>
      </c>
      <c r="C357" s="175" t="s">
        <v>644</v>
      </c>
      <c r="D357" s="3"/>
    </row>
    <row r="358" spans="2:4" ht="30" x14ac:dyDescent="0.25">
      <c r="B358" s="150" t="s">
        <v>110</v>
      </c>
      <c r="C358" s="175" t="s">
        <v>1038</v>
      </c>
      <c r="D358" s="3"/>
    </row>
    <row r="359" spans="2:4" x14ac:dyDescent="0.25">
      <c r="B359" s="150" t="s">
        <v>109</v>
      </c>
      <c r="C359" s="175" t="s">
        <v>645</v>
      </c>
      <c r="D359" s="3"/>
    </row>
    <row r="360" spans="2:4" x14ac:dyDescent="0.25">
      <c r="B360" s="150" t="s">
        <v>205</v>
      </c>
      <c r="C360" s="175" t="s">
        <v>647</v>
      </c>
      <c r="D360" s="3"/>
    </row>
    <row r="361" spans="2:4" ht="15.75" x14ac:dyDescent="0.25">
      <c r="B361" s="1311" t="s">
        <v>995</v>
      </c>
      <c r="C361" s="1312"/>
      <c r="D361" s="165"/>
    </row>
    <row r="362" spans="2:4" ht="30" x14ac:dyDescent="0.25">
      <c r="B362" s="150" t="s">
        <v>108</v>
      </c>
      <c r="C362" s="175" t="s">
        <v>1039</v>
      </c>
      <c r="D362" s="3"/>
    </row>
    <row r="363" spans="2:4" x14ac:dyDescent="0.25">
      <c r="B363" s="150" t="s">
        <v>109</v>
      </c>
      <c r="C363" s="175" t="s">
        <v>648</v>
      </c>
      <c r="D363" s="3"/>
    </row>
    <row r="364" spans="2:4" x14ac:dyDescent="0.25">
      <c r="B364" s="150" t="s">
        <v>205</v>
      </c>
      <c r="C364" s="175" t="s">
        <v>644</v>
      </c>
      <c r="D364" s="3"/>
    </row>
    <row r="365" spans="2:4" ht="30" x14ac:dyDescent="0.25">
      <c r="B365" s="150" t="s">
        <v>110</v>
      </c>
      <c r="C365" s="175" t="s">
        <v>1040</v>
      </c>
      <c r="D365" s="3"/>
    </row>
    <row r="366" spans="2:4" x14ac:dyDescent="0.25">
      <c r="B366" s="150" t="s">
        <v>109</v>
      </c>
      <c r="C366" s="175" t="s">
        <v>645</v>
      </c>
      <c r="D366" s="3"/>
    </row>
    <row r="367" spans="2:4" x14ac:dyDescent="0.25">
      <c r="B367" s="150" t="s">
        <v>205</v>
      </c>
      <c r="C367" s="175" t="s">
        <v>647</v>
      </c>
      <c r="D367" s="3"/>
    </row>
    <row r="368" spans="2:4" x14ac:dyDescent="0.25">
      <c r="B368" s="1311" t="s">
        <v>720</v>
      </c>
      <c r="C368" s="1312"/>
      <c r="D368" s="3"/>
    </row>
    <row r="369" spans="2:4" ht="30" x14ac:dyDescent="0.25">
      <c r="B369" s="150" t="s">
        <v>158</v>
      </c>
      <c r="C369" s="175" t="s">
        <v>1041</v>
      </c>
      <c r="D369" s="3"/>
    </row>
    <row r="370" spans="2:4" x14ac:dyDescent="0.25">
      <c r="B370" s="150" t="s">
        <v>598</v>
      </c>
      <c r="C370" s="175" t="s">
        <v>599</v>
      </c>
      <c r="D370" s="3"/>
    </row>
    <row r="371" spans="2:4" x14ac:dyDescent="0.25">
      <c r="B371" s="150" t="s">
        <v>205</v>
      </c>
      <c r="C371" s="175" t="s">
        <v>600</v>
      </c>
      <c r="D371" s="3"/>
    </row>
    <row r="372" spans="2:4" ht="15.75" x14ac:dyDescent="0.25">
      <c r="B372" s="1311" t="s">
        <v>722</v>
      </c>
      <c r="C372" s="1312"/>
      <c r="D372" s="165"/>
    </row>
    <row r="373" spans="2:4" ht="30" x14ac:dyDescent="0.25">
      <c r="B373" s="150" t="s">
        <v>112</v>
      </c>
      <c r="C373" s="175" t="s">
        <v>1042</v>
      </c>
      <c r="D373" s="3"/>
    </row>
    <row r="374" spans="2:4" x14ac:dyDescent="0.25">
      <c r="B374" s="150" t="s">
        <v>721</v>
      </c>
      <c r="C374" s="175" t="s">
        <v>728</v>
      </c>
      <c r="D374" s="3"/>
    </row>
    <row r="375" spans="2:4" x14ac:dyDescent="0.25">
      <c r="B375" s="150" t="s">
        <v>205</v>
      </c>
      <c r="C375" s="175" t="s">
        <v>729</v>
      </c>
      <c r="D375" s="3"/>
    </row>
    <row r="376" spans="2:4" ht="15.75" x14ac:dyDescent="0.25">
      <c r="B376" s="1311" t="s">
        <v>180</v>
      </c>
      <c r="C376" s="1312"/>
      <c r="D376" s="165"/>
    </row>
    <row r="377" spans="2:4" ht="30" x14ac:dyDescent="0.25">
      <c r="B377" s="150" t="s">
        <v>719</v>
      </c>
      <c r="C377" s="175" t="s">
        <v>1043</v>
      </c>
      <c r="D377" s="151"/>
    </row>
    <row r="378" spans="2:4" ht="30" x14ac:dyDescent="0.25">
      <c r="B378" s="150" t="s">
        <v>181</v>
      </c>
      <c r="C378" s="175" t="s">
        <v>726</v>
      </c>
      <c r="D378" s="151"/>
    </row>
    <row r="379" spans="2:4" x14ac:dyDescent="0.25">
      <c r="B379" s="150" t="s">
        <v>725</v>
      </c>
      <c r="C379" s="175" t="s">
        <v>727</v>
      </c>
      <c r="D379" s="3"/>
    </row>
    <row r="380" spans="2:4" x14ac:dyDescent="0.25">
      <c r="B380" s="150" t="s">
        <v>166</v>
      </c>
      <c r="C380" s="175" t="s">
        <v>709</v>
      </c>
      <c r="D380" s="3"/>
    </row>
    <row r="381" spans="2:4" x14ac:dyDescent="0.25">
      <c r="B381" s="150" t="s">
        <v>167</v>
      </c>
      <c r="C381" s="175" t="s">
        <v>730</v>
      </c>
      <c r="D381" s="3"/>
    </row>
    <row r="382" spans="2:4" x14ac:dyDescent="0.25">
      <c r="B382" s="150" t="s">
        <v>169</v>
      </c>
      <c r="C382" s="175" t="s">
        <v>731</v>
      </c>
      <c r="D382" s="3"/>
    </row>
    <row r="383" spans="2:4" ht="15.75" x14ac:dyDescent="0.25">
      <c r="B383" s="1311" t="s">
        <v>797</v>
      </c>
      <c r="C383" s="1312"/>
      <c r="D383" s="165"/>
    </row>
    <row r="384" spans="2:4" x14ac:dyDescent="0.25">
      <c r="B384" s="150" t="s">
        <v>903</v>
      </c>
      <c r="C384" s="175" t="s">
        <v>904</v>
      </c>
      <c r="D384" s="3"/>
    </row>
    <row r="385" spans="2:4" x14ac:dyDescent="0.25">
      <c r="B385" s="150" t="s">
        <v>902</v>
      </c>
      <c r="C385" s="175" t="s">
        <v>800</v>
      </c>
      <c r="D385" s="3"/>
    </row>
    <row r="386" spans="2:4" ht="28.5" x14ac:dyDescent="0.25">
      <c r="B386" s="150" t="s">
        <v>798</v>
      </c>
      <c r="C386" s="175" t="s">
        <v>799</v>
      </c>
      <c r="D386" s="3"/>
    </row>
    <row r="387" spans="2:4" ht="30" x14ac:dyDescent="0.25">
      <c r="B387" s="150" t="s">
        <v>594</v>
      </c>
      <c r="C387" s="175" t="s">
        <v>801</v>
      </c>
      <c r="D387" s="3"/>
    </row>
    <row r="388" spans="2:4" ht="30" x14ac:dyDescent="0.25">
      <c r="B388" s="150" t="s">
        <v>595</v>
      </c>
      <c r="C388" s="175" t="s">
        <v>870</v>
      </c>
      <c r="D388" s="3"/>
    </row>
    <row r="389" spans="2:4" ht="18.75" x14ac:dyDescent="0.25">
      <c r="B389" s="1313" t="s">
        <v>470</v>
      </c>
      <c r="C389" s="1314"/>
      <c r="D389" s="168"/>
    </row>
    <row r="390" spans="2:4" ht="21" customHeight="1" x14ac:dyDescent="0.25">
      <c r="B390" s="1309" t="s">
        <v>952</v>
      </c>
      <c r="C390" s="1310"/>
      <c r="D390" s="167"/>
    </row>
    <row r="391" spans="2:4" ht="18.75" customHeight="1" x14ac:dyDescent="0.25">
      <c r="B391" s="1309" t="s">
        <v>953</v>
      </c>
      <c r="C391" s="1310"/>
      <c r="D391" s="167"/>
    </row>
    <row r="392" spans="2:4" x14ac:dyDescent="0.25">
      <c r="B392" s="150" t="s">
        <v>114</v>
      </c>
      <c r="C392" s="149" t="s">
        <v>652</v>
      </c>
      <c r="D392" s="3"/>
    </row>
    <row r="393" spans="2:4" x14ac:dyDescent="0.25">
      <c r="B393" s="150" t="s">
        <v>115</v>
      </c>
      <c r="C393" s="149" t="s">
        <v>653</v>
      </c>
      <c r="D393" s="3"/>
    </row>
    <row r="394" spans="2:4" x14ac:dyDescent="0.25">
      <c r="B394" s="150" t="s">
        <v>116</v>
      </c>
      <c r="C394" s="149" t="s">
        <v>654</v>
      </c>
      <c r="D394" s="3"/>
    </row>
    <row r="395" spans="2:4" x14ac:dyDescent="0.25">
      <c r="B395" s="150" t="s">
        <v>941</v>
      </c>
      <c r="C395" s="175" t="s">
        <v>931</v>
      </c>
      <c r="D395" s="151"/>
    </row>
    <row r="396" spans="2:4" x14ac:dyDescent="0.25">
      <c r="B396" s="150" t="s">
        <v>422</v>
      </c>
      <c r="C396" s="175" t="s">
        <v>718</v>
      </c>
      <c r="D396" s="154"/>
    </row>
    <row r="397" spans="2:4" ht="15.75" x14ac:dyDescent="0.25">
      <c r="B397" s="1311" t="s">
        <v>954</v>
      </c>
      <c r="C397" s="1312"/>
      <c r="D397" s="165"/>
    </row>
    <row r="398" spans="2:4" x14ac:dyDescent="0.25">
      <c r="B398" s="150" t="s">
        <v>114</v>
      </c>
      <c r="C398" s="149" t="s">
        <v>652</v>
      </c>
      <c r="D398" s="3"/>
    </row>
    <row r="399" spans="2:4" x14ac:dyDescent="0.25">
      <c r="B399" s="150" t="s">
        <v>115</v>
      </c>
      <c r="C399" s="149" t="s">
        <v>653</v>
      </c>
      <c r="D399" s="3"/>
    </row>
    <row r="400" spans="2:4" x14ac:dyDescent="0.25">
      <c r="B400" s="150" t="s">
        <v>116</v>
      </c>
      <c r="C400" s="149" t="s">
        <v>654</v>
      </c>
      <c r="D400" s="3"/>
    </row>
    <row r="401" spans="2:4" x14ac:dyDescent="0.25">
      <c r="B401" s="150" t="s">
        <v>942</v>
      </c>
      <c r="C401" s="175" t="s">
        <v>943</v>
      </c>
      <c r="D401" s="151"/>
    </row>
    <row r="402" spans="2:4" x14ac:dyDescent="0.25">
      <c r="B402" s="150" t="s">
        <v>118</v>
      </c>
      <c r="C402" s="175" t="s">
        <v>944</v>
      </c>
      <c r="D402" s="154"/>
    </row>
    <row r="403" spans="2:4" ht="15.75" x14ac:dyDescent="0.25">
      <c r="B403" s="1311" t="s">
        <v>955</v>
      </c>
      <c r="C403" s="1312"/>
      <c r="D403" s="165"/>
    </row>
    <row r="404" spans="2:4" x14ac:dyDescent="0.25">
      <c r="B404" s="150" t="s">
        <v>114</v>
      </c>
      <c r="C404" s="149" t="s">
        <v>652</v>
      </c>
      <c r="D404" s="3"/>
    </row>
    <row r="405" spans="2:4" x14ac:dyDescent="0.25">
      <c r="B405" s="150" t="s">
        <v>115</v>
      </c>
      <c r="C405" s="149" t="s">
        <v>653</v>
      </c>
      <c r="D405" s="3"/>
    </row>
    <row r="406" spans="2:4" x14ac:dyDescent="0.25">
      <c r="B406" s="150" t="s">
        <v>116</v>
      </c>
      <c r="C406" s="149" t="s">
        <v>654</v>
      </c>
      <c r="D406" s="3"/>
    </row>
    <row r="407" spans="2:4" x14ac:dyDescent="0.25">
      <c r="B407" s="150" t="s">
        <v>168</v>
      </c>
      <c r="C407" s="175" t="s">
        <v>586</v>
      </c>
      <c r="D407" s="3"/>
    </row>
    <row r="408" spans="2:4" ht="16.5" customHeight="1" x14ac:dyDescent="0.25">
      <c r="B408" s="150" t="s">
        <v>803</v>
      </c>
      <c r="C408" s="175" t="s">
        <v>802</v>
      </c>
      <c r="D408" s="3"/>
    </row>
    <row r="409" spans="2:4" x14ac:dyDescent="0.25">
      <c r="B409" s="150" t="s">
        <v>288</v>
      </c>
      <c r="C409" s="175" t="s">
        <v>1061</v>
      </c>
      <c r="D409" s="3"/>
    </row>
    <row r="410" spans="2:4" x14ac:dyDescent="0.25">
      <c r="B410" s="150" t="s">
        <v>287</v>
      </c>
      <c r="C410" s="175" t="s">
        <v>655</v>
      </c>
      <c r="D410" s="3"/>
    </row>
    <row r="411" spans="2:4" x14ac:dyDescent="0.25">
      <c r="B411" s="150" t="s">
        <v>587</v>
      </c>
      <c r="C411" s="175" t="s">
        <v>588</v>
      </c>
      <c r="D411" s="3"/>
    </row>
    <row r="412" spans="2:4" ht="15" customHeight="1" x14ac:dyDescent="0.25">
      <c r="B412" s="150" t="s">
        <v>288</v>
      </c>
      <c r="C412" s="175" t="s">
        <v>1062</v>
      </c>
      <c r="D412" s="3"/>
    </row>
    <row r="413" spans="2:4" ht="15" customHeight="1" x14ac:dyDescent="0.25">
      <c r="B413" s="150" t="s">
        <v>490</v>
      </c>
      <c r="C413" s="174" t="s">
        <v>945</v>
      </c>
      <c r="D413" s="3"/>
    </row>
    <row r="414" spans="2:4" ht="15.75" x14ac:dyDescent="0.25">
      <c r="B414" s="1311" t="s">
        <v>956</v>
      </c>
      <c r="C414" s="1312"/>
      <c r="D414" s="165"/>
    </row>
    <row r="415" spans="2:4" x14ac:dyDescent="0.25">
      <c r="B415" s="150" t="s">
        <v>160</v>
      </c>
      <c r="C415" s="175" t="s">
        <v>1044</v>
      </c>
      <c r="D415" s="154"/>
    </row>
    <row r="416" spans="2:4" x14ac:dyDescent="0.25">
      <c r="B416" s="150" t="s">
        <v>423</v>
      </c>
      <c r="C416" s="175" t="s">
        <v>582</v>
      </c>
      <c r="D416" s="154"/>
    </row>
    <row r="417" spans="2:4" x14ac:dyDescent="0.25">
      <c r="B417" s="164" t="s">
        <v>590</v>
      </c>
      <c r="C417" s="175" t="s">
        <v>583</v>
      </c>
      <c r="D417" s="154"/>
    </row>
    <row r="418" spans="2:4" x14ac:dyDescent="0.25">
      <c r="B418" s="164" t="s">
        <v>591</v>
      </c>
      <c r="C418" s="175" t="s">
        <v>584</v>
      </c>
      <c r="D418" s="3"/>
    </row>
    <row r="419" spans="2:4" x14ac:dyDescent="0.25">
      <c r="B419" s="164" t="s">
        <v>592</v>
      </c>
      <c r="C419" s="175" t="s">
        <v>585</v>
      </c>
      <c r="D419" s="3"/>
    </row>
    <row r="420" spans="2:4" x14ac:dyDescent="0.25">
      <c r="B420" s="150" t="s">
        <v>161</v>
      </c>
      <c r="C420" s="174" t="s">
        <v>897</v>
      </c>
      <c r="D420" s="3"/>
    </row>
    <row r="421" spans="2:4" x14ac:dyDescent="0.25">
      <c r="B421" s="150" t="s">
        <v>162</v>
      </c>
      <c r="C421" s="174" t="s">
        <v>656</v>
      </c>
      <c r="D421" s="3"/>
    </row>
    <row r="422" spans="2:4" x14ac:dyDescent="0.25">
      <c r="B422" s="150" t="s">
        <v>163</v>
      </c>
      <c r="C422" s="175" t="s">
        <v>712</v>
      </c>
      <c r="D422" s="154"/>
    </row>
    <row r="423" spans="2:4" x14ac:dyDescent="0.25">
      <c r="B423" s="150" t="s">
        <v>164</v>
      </c>
      <c r="C423" s="175" t="s">
        <v>872</v>
      </c>
      <c r="D423" s="154"/>
    </row>
    <row r="424" spans="2:4" x14ac:dyDescent="0.25">
      <c r="B424" s="150" t="s">
        <v>165</v>
      </c>
      <c r="C424" s="175" t="s">
        <v>581</v>
      </c>
      <c r="D424" s="154"/>
    </row>
    <row r="425" spans="2:4" x14ac:dyDescent="0.25">
      <c r="B425" s="1309" t="s">
        <v>957</v>
      </c>
      <c r="C425" s="1310"/>
      <c r="D425" s="154"/>
    </row>
    <row r="426" spans="2:4" x14ac:dyDescent="0.25">
      <c r="B426" s="1311" t="s">
        <v>958</v>
      </c>
      <c r="C426" s="1312"/>
      <c r="D426" s="154"/>
    </row>
    <row r="427" spans="2:4" x14ac:dyDescent="0.25">
      <c r="B427" s="150" t="s">
        <v>111</v>
      </c>
      <c r="C427" s="175" t="s">
        <v>1045</v>
      </c>
      <c r="D427" s="154"/>
    </row>
    <row r="428" spans="2:4" x14ac:dyDescent="0.25">
      <c r="B428" s="150" t="s">
        <v>112</v>
      </c>
      <c r="C428" s="175" t="s">
        <v>593</v>
      </c>
      <c r="D428" s="154"/>
    </row>
    <row r="429" spans="2:4" x14ac:dyDescent="0.25">
      <c r="B429" s="150" t="s">
        <v>113</v>
      </c>
      <c r="C429" s="175" t="s">
        <v>710</v>
      </c>
      <c r="D429" s="154"/>
    </row>
    <row r="430" spans="2:4" x14ac:dyDescent="0.25">
      <c r="B430" s="1311" t="s">
        <v>967</v>
      </c>
      <c r="C430" s="1312"/>
      <c r="D430" s="154"/>
    </row>
    <row r="431" spans="2:4" x14ac:dyDescent="0.25">
      <c r="B431" s="150" t="s">
        <v>427</v>
      </c>
      <c r="C431" s="175" t="s">
        <v>589</v>
      </c>
      <c r="D431" s="154"/>
    </row>
    <row r="432" spans="2:4" x14ac:dyDescent="0.25">
      <c r="B432" s="150" t="s">
        <v>969</v>
      </c>
      <c r="C432" s="175" t="s">
        <v>968</v>
      </c>
      <c r="D432" s="154"/>
    </row>
    <row r="433" spans="2:4" x14ac:dyDescent="0.25">
      <c r="B433" s="150" t="s">
        <v>428</v>
      </c>
      <c r="C433" s="175" t="s">
        <v>589</v>
      </c>
      <c r="D433" s="154"/>
    </row>
    <row r="434" spans="2:4" x14ac:dyDescent="0.25">
      <c r="B434" s="150" t="s">
        <v>970</v>
      </c>
      <c r="C434" s="175" t="s">
        <v>589</v>
      </c>
      <c r="D434" s="154"/>
    </row>
    <row r="435" spans="2:4" x14ac:dyDescent="0.25">
      <c r="B435" s="150" t="s">
        <v>871</v>
      </c>
      <c r="C435" s="175" t="s">
        <v>974</v>
      </c>
      <c r="D435" s="154"/>
    </row>
    <row r="436" spans="2:4" x14ac:dyDescent="0.25">
      <c r="B436" s="150" t="s">
        <v>429</v>
      </c>
      <c r="C436" s="175" t="s">
        <v>973</v>
      </c>
      <c r="D436" s="154"/>
    </row>
    <row r="437" spans="2:4" x14ac:dyDescent="0.25">
      <c r="B437" s="150" t="s">
        <v>430</v>
      </c>
      <c r="C437" s="175" t="s">
        <v>649</v>
      </c>
      <c r="D437" s="154"/>
    </row>
    <row r="438" spans="2:4" x14ac:dyDescent="0.25">
      <c r="B438" s="150" t="s">
        <v>433</v>
      </c>
      <c r="C438" s="175" t="s">
        <v>650</v>
      </c>
      <c r="D438" s="154"/>
    </row>
    <row r="439" spans="2:4" x14ac:dyDescent="0.25">
      <c r="B439" s="150" t="s">
        <v>117</v>
      </c>
      <c r="C439" s="175" t="s">
        <v>651</v>
      </c>
      <c r="D439" s="154"/>
    </row>
    <row r="440" spans="2:4" x14ac:dyDescent="0.25">
      <c r="B440" s="150" t="s">
        <v>118</v>
      </c>
      <c r="C440" s="175" t="s">
        <v>711</v>
      </c>
      <c r="D440" s="154"/>
    </row>
    <row r="441" spans="2:4" ht="29.25" customHeight="1" x14ac:dyDescent="0.25">
      <c r="B441" s="1313" t="s">
        <v>471</v>
      </c>
      <c r="C441" s="1314"/>
      <c r="D441" s="169"/>
    </row>
    <row r="442" spans="2:4" ht="45" x14ac:dyDescent="0.25">
      <c r="B442" s="150" t="s">
        <v>121</v>
      </c>
      <c r="C442" s="149" t="s">
        <v>1067</v>
      </c>
      <c r="D442" s="24"/>
    </row>
    <row r="443" spans="2:4" ht="49.5" customHeight="1" x14ac:dyDescent="0.25">
      <c r="B443" s="170">
        <v>1</v>
      </c>
      <c r="C443" s="1325"/>
      <c r="D443" s="3"/>
    </row>
    <row r="444" spans="2:4" ht="49.5" customHeight="1" x14ac:dyDescent="0.25">
      <c r="B444" s="170">
        <v>0.75</v>
      </c>
      <c r="C444" s="1326"/>
      <c r="D444" s="3"/>
    </row>
    <row r="445" spans="2:4" ht="49.5" customHeight="1" x14ac:dyDescent="0.25">
      <c r="B445" s="170">
        <v>0.5</v>
      </c>
      <c r="C445" s="1326"/>
      <c r="D445" s="3"/>
    </row>
    <row r="446" spans="2:4" ht="49.5" customHeight="1" x14ac:dyDescent="0.25">
      <c r="B446" s="116" t="s">
        <v>123</v>
      </c>
      <c r="C446" s="1327"/>
      <c r="D446" s="3"/>
    </row>
    <row r="447" spans="2:4" ht="17.25" customHeight="1" x14ac:dyDescent="0.25">
      <c r="B447" s="166" t="s">
        <v>122</v>
      </c>
      <c r="C447" s="183" t="s">
        <v>713</v>
      </c>
      <c r="D447" s="167"/>
    </row>
    <row r="448" spans="2:4" ht="18" customHeight="1" x14ac:dyDescent="0.25">
      <c r="B448" s="1313" t="s">
        <v>136</v>
      </c>
      <c r="C448" s="1314"/>
      <c r="D448" s="169"/>
    </row>
    <row r="449" spans="2:4" ht="43.5" customHeight="1" x14ac:dyDescent="0.25">
      <c r="B449" s="166" t="s">
        <v>137</v>
      </c>
      <c r="C449" s="183" t="s">
        <v>717</v>
      </c>
      <c r="D449" s="167"/>
    </row>
    <row r="450" spans="2:4" ht="43.5" customHeight="1" x14ac:dyDescent="0.25">
      <c r="B450" s="166" t="s">
        <v>141</v>
      </c>
      <c r="C450" s="183" t="s">
        <v>716</v>
      </c>
      <c r="D450" s="167"/>
    </row>
    <row r="451" spans="2:4" ht="30" x14ac:dyDescent="0.25">
      <c r="B451" s="166" t="s">
        <v>126</v>
      </c>
      <c r="C451" s="183" t="s">
        <v>715</v>
      </c>
      <c r="D451" s="167"/>
    </row>
    <row r="452" spans="2:4" ht="30" x14ac:dyDescent="0.25">
      <c r="B452" s="166" t="s">
        <v>273</v>
      </c>
      <c r="C452" s="183" t="s">
        <v>714</v>
      </c>
      <c r="D452" s="167"/>
    </row>
    <row r="453" spans="2:4" ht="30" x14ac:dyDescent="0.25">
      <c r="B453" s="166" t="s">
        <v>274</v>
      </c>
      <c r="C453" s="183" t="s">
        <v>714</v>
      </c>
      <c r="D453" s="167"/>
    </row>
    <row r="454" spans="2:4" x14ac:dyDescent="0.25">
      <c r="B454" s="191" t="s">
        <v>596</v>
      </c>
      <c r="C454" s="192"/>
    </row>
    <row r="455" spans="2:4" x14ac:dyDescent="0.25">
      <c r="B455" s="191" t="s">
        <v>597</v>
      </c>
      <c r="C455" s="192"/>
    </row>
    <row r="456" spans="2:4" x14ac:dyDescent="0.25">
      <c r="B456" s="191" t="s">
        <v>616</v>
      </c>
      <c r="C456" s="192"/>
    </row>
    <row r="457" spans="2:4" x14ac:dyDescent="0.25">
      <c r="B457" s="191" t="s">
        <v>966</v>
      </c>
      <c r="C457" s="192"/>
    </row>
    <row r="458" spans="2:4" ht="90" x14ac:dyDescent="0.25">
      <c r="B458" s="171"/>
      <c r="C458" s="173" t="s">
        <v>946</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48"/>
    <col min="2" max="2" width="40.7109375" style="48" customWidth="1"/>
    <col min="3" max="3" width="24" style="48" customWidth="1"/>
    <col min="4" max="4" width="33.85546875" style="48" customWidth="1"/>
    <col min="5" max="5" width="9.140625" style="48"/>
    <col min="6" max="6" width="10.42578125" style="50" customWidth="1"/>
    <col min="7" max="7" width="15.140625" style="48" customWidth="1"/>
    <col min="8" max="8" width="16.85546875" style="48" customWidth="1"/>
    <col min="9" max="9" width="11.140625" style="48" customWidth="1"/>
    <col min="10" max="16384" width="9.140625" style="48"/>
  </cols>
  <sheetData>
    <row r="5" spans="1:7" x14ac:dyDescent="0.3">
      <c r="B5" s="48" t="s">
        <v>295</v>
      </c>
      <c r="D5" s="48" t="s">
        <v>331</v>
      </c>
      <c r="F5" s="50" t="s">
        <v>332</v>
      </c>
    </row>
    <row r="6" spans="1:7" x14ac:dyDescent="0.3">
      <c r="A6" s="48">
        <v>1</v>
      </c>
      <c r="B6" s="52" t="s">
        <v>296</v>
      </c>
      <c r="C6" s="48" t="str">
        <f>UPPER(B6)</f>
        <v>ANENII NOI</v>
      </c>
      <c r="D6" s="144" t="s">
        <v>451</v>
      </c>
      <c r="F6" s="51" t="s">
        <v>438</v>
      </c>
      <c r="G6" s="48" t="s">
        <v>346</v>
      </c>
    </row>
    <row r="7" spans="1:7" x14ac:dyDescent="0.3">
      <c r="A7" s="48">
        <v>2</v>
      </c>
      <c r="B7" s="52" t="s">
        <v>297</v>
      </c>
      <c r="C7" s="48" t="str">
        <f t="shared" ref="C7:C40" si="0">UPPER(B7)</f>
        <v>BĂLȚI</v>
      </c>
      <c r="D7" s="144" t="s">
        <v>450</v>
      </c>
      <c r="F7" s="51" t="s">
        <v>344</v>
      </c>
      <c r="G7" s="48" t="s">
        <v>347</v>
      </c>
    </row>
    <row r="8" spans="1:7" x14ac:dyDescent="0.3">
      <c r="A8" s="48">
        <v>3</v>
      </c>
      <c r="B8" s="52" t="s">
        <v>298</v>
      </c>
      <c r="C8" s="48" t="str">
        <f t="shared" si="0"/>
        <v>BASARABEASCA</v>
      </c>
      <c r="D8" s="144" t="s">
        <v>452</v>
      </c>
      <c r="F8" s="51" t="s">
        <v>345</v>
      </c>
      <c r="G8" s="48" t="s">
        <v>348</v>
      </c>
    </row>
    <row r="9" spans="1:7" x14ac:dyDescent="0.3">
      <c r="A9" s="48">
        <v>4</v>
      </c>
      <c r="B9" s="52" t="s">
        <v>299</v>
      </c>
      <c r="C9" s="48" t="str">
        <f t="shared" si="0"/>
        <v>BRICENI</v>
      </c>
      <c r="D9" s="144" t="s">
        <v>453</v>
      </c>
      <c r="F9" s="51" t="s">
        <v>439</v>
      </c>
      <c r="G9" s="48" t="s">
        <v>349</v>
      </c>
    </row>
    <row r="10" spans="1:7" x14ac:dyDescent="0.3">
      <c r="A10" s="48">
        <v>5</v>
      </c>
      <c r="B10" s="52" t="s">
        <v>300</v>
      </c>
      <c r="C10" s="48" t="str">
        <f t="shared" si="0"/>
        <v>CAHUL</v>
      </c>
      <c r="D10" s="144" t="s">
        <v>454</v>
      </c>
      <c r="F10" s="51" t="s">
        <v>440</v>
      </c>
      <c r="G10" s="48" t="s">
        <v>333</v>
      </c>
    </row>
    <row r="11" spans="1:7" x14ac:dyDescent="0.3">
      <c r="A11" s="48">
        <v>6</v>
      </c>
      <c r="B11" s="52" t="s">
        <v>301</v>
      </c>
      <c r="C11" s="48" t="str">
        <f t="shared" si="0"/>
        <v>CĂLĂRAȘI</v>
      </c>
      <c r="D11" s="144" t="s">
        <v>483</v>
      </c>
      <c r="F11" s="51" t="s">
        <v>441</v>
      </c>
      <c r="G11" s="48" t="s">
        <v>351</v>
      </c>
    </row>
    <row r="12" spans="1:7" x14ac:dyDescent="0.3">
      <c r="A12" s="48">
        <v>7</v>
      </c>
      <c r="B12" s="52" t="s">
        <v>302</v>
      </c>
      <c r="C12" s="48" t="str">
        <f t="shared" si="0"/>
        <v>CANTEMIR</v>
      </c>
      <c r="F12" s="51" t="s">
        <v>350</v>
      </c>
      <c r="G12" s="48" t="s">
        <v>352</v>
      </c>
    </row>
    <row r="13" spans="1:7" x14ac:dyDescent="0.3">
      <c r="A13" s="48">
        <v>8</v>
      </c>
      <c r="B13" s="52" t="s">
        <v>303</v>
      </c>
      <c r="C13" s="48" t="str">
        <f t="shared" si="0"/>
        <v>CĂUȘENI</v>
      </c>
      <c r="F13" s="51" t="s">
        <v>442</v>
      </c>
      <c r="G13" s="48" t="s">
        <v>353</v>
      </c>
    </row>
    <row r="14" spans="1:7" x14ac:dyDescent="0.3">
      <c r="A14" s="48">
        <v>9</v>
      </c>
      <c r="B14" s="52" t="s">
        <v>304</v>
      </c>
      <c r="C14" s="48" t="str">
        <f t="shared" si="0"/>
        <v>CHIȘINĂU</v>
      </c>
      <c r="F14" s="51" t="s">
        <v>443</v>
      </c>
      <c r="G14" s="48" t="s">
        <v>354</v>
      </c>
    </row>
    <row r="15" spans="1:7" x14ac:dyDescent="0.3">
      <c r="A15" s="48">
        <v>10</v>
      </c>
      <c r="B15" s="52" t="s">
        <v>305</v>
      </c>
      <c r="C15" s="48" t="str">
        <f t="shared" si="0"/>
        <v>CIMIȘLIA</v>
      </c>
      <c r="F15" s="51" t="s">
        <v>334</v>
      </c>
      <c r="G15" s="48" t="s">
        <v>335</v>
      </c>
    </row>
    <row r="16" spans="1:7" x14ac:dyDescent="0.3">
      <c r="A16" s="48">
        <v>11</v>
      </c>
      <c r="B16" s="52" t="s">
        <v>306</v>
      </c>
      <c r="C16" s="48" t="str">
        <f t="shared" si="0"/>
        <v>CRIULENI</v>
      </c>
      <c r="F16" s="51" t="s">
        <v>336</v>
      </c>
      <c r="G16" s="48" t="s">
        <v>355</v>
      </c>
    </row>
    <row r="17" spans="1:7" x14ac:dyDescent="0.3">
      <c r="A17" s="48">
        <v>12</v>
      </c>
      <c r="B17" s="52" t="s">
        <v>307</v>
      </c>
      <c r="C17" s="48" t="str">
        <f t="shared" si="0"/>
        <v>DONDUȘENI</v>
      </c>
      <c r="F17" s="51" t="s">
        <v>337</v>
      </c>
      <c r="G17" s="48" t="s">
        <v>356</v>
      </c>
    </row>
    <row r="18" spans="1:7" x14ac:dyDescent="0.3">
      <c r="A18" s="48">
        <v>13</v>
      </c>
      <c r="B18" s="52" t="s">
        <v>308</v>
      </c>
      <c r="C18" s="48" t="str">
        <f t="shared" si="0"/>
        <v>DROCHIA</v>
      </c>
      <c r="F18" s="51" t="s">
        <v>357</v>
      </c>
      <c r="G18" s="48" t="s">
        <v>358</v>
      </c>
    </row>
    <row r="19" spans="1:7" x14ac:dyDescent="0.3">
      <c r="A19" s="48">
        <v>14</v>
      </c>
      <c r="B19" s="52" t="s">
        <v>309</v>
      </c>
      <c r="C19" s="48" t="str">
        <f t="shared" si="0"/>
        <v>DUBĂSARI</v>
      </c>
      <c r="F19" s="51" t="s">
        <v>338</v>
      </c>
      <c r="G19" s="48" t="s">
        <v>339</v>
      </c>
    </row>
    <row r="20" spans="1:7" x14ac:dyDescent="0.3">
      <c r="A20" s="48">
        <v>15</v>
      </c>
      <c r="B20" s="52" t="s">
        <v>310</v>
      </c>
      <c r="C20" s="48" t="str">
        <f t="shared" si="0"/>
        <v>EDINEȚ</v>
      </c>
      <c r="F20" s="51" t="s">
        <v>340</v>
      </c>
      <c r="G20" s="48" t="s">
        <v>341</v>
      </c>
    </row>
    <row r="21" spans="1:7" x14ac:dyDescent="0.3">
      <c r="A21" s="48">
        <v>16</v>
      </c>
      <c r="B21" s="52" t="s">
        <v>311</v>
      </c>
      <c r="C21" s="48" t="str">
        <f t="shared" si="0"/>
        <v>FĂLEȘTI</v>
      </c>
      <c r="F21" s="51" t="s">
        <v>342</v>
      </c>
      <c r="G21" s="48" t="s">
        <v>343</v>
      </c>
    </row>
    <row r="22" spans="1:7" x14ac:dyDescent="0.3">
      <c r="A22" s="48">
        <v>17</v>
      </c>
      <c r="B22" s="52" t="s">
        <v>312</v>
      </c>
      <c r="C22" s="48" t="str">
        <f t="shared" si="0"/>
        <v>FLOREȘTI</v>
      </c>
    </row>
    <row r="23" spans="1:7" x14ac:dyDescent="0.3">
      <c r="A23" s="48">
        <v>18</v>
      </c>
      <c r="B23" s="52" t="s">
        <v>313</v>
      </c>
      <c r="C23" s="48" t="str">
        <f t="shared" si="0"/>
        <v>GLODENI</v>
      </c>
    </row>
    <row r="24" spans="1:7" x14ac:dyDescent="0.3">
      <c r="A24" s="48">
        <v>19</v>
      </c>
      <c r="B24" s="52" t="s">
        <v>314</v>
      </c>
      <c r="C24" s="48" t="str">
        <f t="shared" si="0"/>
        <v>HÎNCEȘTI</v>
      </c>
    </row>
    <row r="25" spans="1:7" x14ac:dyDescent="0.3">
      <c r="A25" s="48">
        <v>20</v>
      </c>
      <c r="B25" s="52" t="s">
        <v>315</v>
      </c>
      <c r="C25" s="48" t="str">
        <f t="shared" si="0"/>
        <v>IALOVENI</v>
      </c>
    </row>
    <row r="26" spans="1:7" x14ac:dyDescent="0.3">
      <c r="A26" s="48">
        <v>21</v>
      </c>
      <c r="B26" s="52" t="s">
        <v>316</v>
      </c>
      <c r="C26" s="48" t="str">
        <f t="shared" si="0"/>
        <v>LEOVA</v>
      </c>
    </row>
    <row r="27" spans="1:7" x14ac:dyDescent="0.3">
      <c r="A27" s="48">
        <v>22</v>
      </c>
      <c r="B27" s="52" t="s">
        <v>317</v>
      </c>
      <c r="C27" s="48" t="str">
        <f t="shared" si="0"/>
        <v>NISPORENI</v>
      </c>
    </row>
    <row r="28" spans="1:7" x14ac:dyDescent="0.3">
      <c r="A28" s="48">
        <v>23</v>
      </c>
      <c r="B28" s="52" t="s">
        <v>318</v>
      </c>
      <c r="C28" s="48" t="str">
        <f t="shared" si="0"/>
        <v>OCNIȚA</v>
      </c>
    </row>
    <row r="29" spans="1:7" x14ac:dyDescent="0.3">
      <c r="A29" s="48">
        <v>24</v>
      </c>
      <c r="B29" s="52" t="s">
        <v>319</v>
      </c>
      <c r="C29" s="48" t="str">
        <f t="shared" si="0"/>
        <v>ORHEI</v>
      </c>
    </row>
    <row r="30" spans="1:7" x14ac:dyDescent="0.3">
      <c r="A30" s="48">
        <v>25</v>
      </c>
      <c r="B30" s="52" t="s">
        <v>320</v>
      </c>
      <c r="C30" s="48" t="str">
        <f t="shared" si="0"/>
        <v>REZINA</v>
      </c>
    </row>
    <row r="31" spans="1:7" x14ac:dyDescent="0.3">
      <c r="A31" s="48">
        <v>26</v>
      </c>
      <c r="B31" s="52" t="s">
        <v>321</v>
      </c>
      <c r="C31" s="48" t="str">
        <f t="shared" si="0"/>
        <v>RÎȘCANI</v>
      </c>
    </row>
    <row r="32" spans="1:7" x14ac:dyDescent="0.3">
      <c r="A32" s="48">
        <v>27</v>
      </c>
      <c r="B32" s="52" t="s">
        <v>322</v>
      </c>
      <c r="C32" s="48" t="str">
        <f t="shared" si="0"/>
        <v>SÎNGEREI</v>
      </c>
    </row>
    <row r="33" spans="1:9" x14ac:dyDescent="0.3">
      <c r="A33" s="48">
        <v>28</v>
      </c>
      <c r="B33" s="52" t="s">
        <v>323</v>
      </c>
      <c r="C33" s="48" t="str">
        <f t="shared" si="0"/>
        <v>SOROCA</v>
      </c>
    </row>
    <row r="34" spans="1:9" x14ac:dyDescent="0.3">
      <c r="A34" s="48">
        <v>29</v>
      </c>
      <c r="B34" s="52" t="s">
        <v>324</v>
      </c>
      <c r="C34" s="48" t="str">
        <f t="shared" si="0"/>
        <v>STRĂȘENI</v>
      </c>
    </row>
    <row r="35" spans="1:9" x14ac:dyDescent="0.3">
      <c r="A35" s="48">
        <v>30</v>
      </c>
      <c r="B35" s="52" t="s">
        <v>325</v>
      </c>
      <c r="C35" s="48" t="str">
        <f t="shared" si="0"/>
        <v>ȘOLDĂNEȘTI</v>
      </c>
    </row>
    <row r="36" spans="1:9" x14ac:dyDescent="0.3">
      <c r="A36" s="48">
        <v>31</v>
      </c>
      <c r="B36" s="52" t="s">
        <v>326</v>
      </c>
      <c r="C36" s="48" t="str">
        <f t="shared" si="0"/>
        <v>ȘTEFAN VODĂ</v>
      </c>
    </row>
    <row r="37" spans="1:9" x14ac:dyDescent="0.3">
      <c r="A37" s="48">
        <v>32</v>
      </c>
      <c r="B37" s="52" t="s">
        <v>327</v>
      </c>
      <c r="C37" s="48" t="str">
        <f t="shared" si="0"/>
        <v>TARACLIA</v>
      </c>
    </row>
    <row r="38" spans="1:9" x14ac:dyDescent="0.3">
      <c r="A38" s="48">
        <v>33</v>
      </c>
      <c r="B38" s="52" t="s">
        <v>330</v>
      </c>
      <c r="C38" s="48" t="str">
        <f t="shared" si="0"/>
        <v>TELENEȘTI</v>
      </c>
    </row>
    <row r="39" spans="1:9" x14ac:dyDescent="0.3">
      <c r="A39" s="48">
        <v>34</v>
      </c>
      <c r="B39" s="52" t="s">
        <v>328</v>
      </c>
      <c r="C39" s="48" t="str">
        <f t="shared" si="0"/>
        <v>UNGHENI</v>
      </c>
    </row>
    <row r="40" spans="1:9" x14ac:dyDescent="0.3">
      <c r="A40" s="48">
        <v>35</v>
      </c>
      <c r="B40" s="52" t="s">
        <v>329</v>
      </c>
      <c r="C40" s="48" t="str">
        <f t="shared" si="0"/>
        <v>UTA GĂGĂUZIA</v>
      </c>
    </row>
    <row r="41" spans="1:9" x14ac:dyDescent="0.3">
      <c r="B41" s="48" t="s">
        <v>444</v>
      </c>
    </row>
    <row r="43" spans="1:9" x14ac:dyDescent="0.3">
      <c r="B43" s="48" t="s">
        <v>359</v>
      </c>
      <c r="D43" s="48" t="s">
        <v>360</v>
      </c>
      <c r="F43" s="50" t="s">
        <v>10</v>
      </c>
      <c r="I43" s="48" t="s">
        <v>1069</v>
      </c>
    </row>
    <row r="44" spans="1:9" x14ac:dyDescent="0.3">
      <c r="B44" s="52">
        <v>1</v>
      </c>
      <c r="D44" s="52" t="s">
        <v>362</v>
      </c>
      <c r="F44" s="51" t="s">
        <v>363</v>
      </c>
      <c r="I44" s="52" t="s">
        <v>997</v>
      </c>
    </row>
    <row r="45" spans="1:9" x14ac:dyDescent="0.3">
      <c r="B45" s="52">
        <v>2</v>
      </c>
      <c r="D45" s="52" t="s">
        <v>361</v>
      </c>
      <c r="F45" s="51" t="s">
        <v>364</v>
      </c>
      <c r="I45" s="52" t="s">
        <v>996</v>
      </c>
    </row>
    <row r="46" spans="1:9" x14ac:dyDescent="0.3">
      <c r="I46" s="52" t="s">
        <v>999</v>
      </c>
    </row>
    <row r="47" spans="1:9" x14ac:dyDescent="0.3">
      <c r="B47" s="48" t="s">
        <v>377</v>
      </c>
      <c r="D47" s="48" t="s">
        <v>400</v>
      </c>
      <c r="F47" s="50" t="s">
        <v>434</v>
      </c>
      <c r="I47" s="52" t="s">
        <v>998</v>
      </c>
    </row>
    <row r="48" spans="1:9" x14ac:dyDescent="0.3">
      <c r="B48" s="52" t="s">
        <v>399</v>
      </c>
      <c r="D48" s="52" t="s">
        <v>401</v>
      </c>
      <c r="F48" s="50" t="s">
        <v>435</v>
      </c>
      <c r="I48" s="52" t="s">
        <v>1000</v>
      </c>
    </row>
    <row r="49" spans="2:9" x14ac:dyDescent="0.3">
      <c r="B49" s="52" t="s">
        <v>378</v>
      </c>
      <c r="D49" s="52" t="s">
        <v>402</v>
      </c>
      <c r="F49" s="50" t="s">
        <v>436</v>
      </c>
      <c r="I49" s="52" t="s">
        <v>1001</v>
      </c>
    </row>
    <row r="50" spans="2:9" x14ac:dyDescent="0.3">
      <c r="B50" s="52" t="s">
        <v>379</v>
      </c>
      <c r="F50" s="50" t="s">
        <v>437</v>
      </c>
    </row>
    <row r="51" spans="2:9" x14ac:dyDescent="0.3">
      <c r="B51" s="52" t="s">
        <v>493</v>
      </c>
    </row>
    <row r="52" spans="2:9" x14ac:dyDescent="0.3">
      <c r="B52" s="52" t="s">
        <v>492</v>
      </c>
    </row>
    <row r="53" spans="2:9" x14ac:dyDescent="0.3">
      <c r="B53" s="52" t="s">
        <v>384</v>
      </c>
    </row>
    <row r="54" spans="2:9" x14ac:dyDescent="0.3">
      <c r="B54" s="52" t="s">
        <v>385</v>
      </c>
    </row>
    <row r="55" spans="2:9" x14ac:dyDescent="0.3">
      <c r="B55" s="52" t="s">
        <v>261</v>
      </c>
    </row>
    <row r="56" spans="2:9" x14ac:dyDescent="0.3">
      <c r="B56" s="52" t="s">
        <v>386</v>
      </c>
    </row>
    <row r="57" spans="2:9" x14ac:dyDescent="0.3">
      <c r="B57" s="52" t="s">
        <v>387</v>
      </c>
    </row>
    <row r="58" spans="2:9" x14ac:dyDescent="0.3">
      <c r="B58" s="52" t="s">
        <v>388</v>
      </c>
    </row>
    <row r="59" spans="2:9" x14ac:dyDescent="0.3">
      <c r="B59" s="52" t="s">
        <v>389</v>
      </c>
    </row>
    <row r="60" spans="2:9" x14ac:dyDescent="0.3">
      <c r="B60" s="52" t="s">
        <v>390</v>
      </c>
    </row>
    <row r="61" spans="2:9" x14ac:dyDescent="0.3">
      <c r="B61" s="52" t="s">
        <v>393</v>
      </c>
    </row>
    <row r="62" spans="2:9" x14ac:dyDescent="0.3">
      <c r="B62" s="52" t="s">
        <v>95</v>
      </c>
    </row>
    <row r="63" spans="2:9" x14ac:dyDescent="0.3">
      <c r="B63" s="52" t="s">
        <v>262</v>
      </c>
    </row>
    <row r="64" spans="2:9" x14ac:dyDescent="0.3">
      <c r="B64" s="52" t="s">
        <v>15</v>
      </c>
    </row>
    <row r="65" spans="2:2" x14ac:dyDescent="0.3">
      <c r="B65" s="52" t="s">
        <v>97</v>
      </c>
    </row>
    <row r="66" spans="2:2" x14ac:dyDescent="0.3">
      <c r="B66" s="52" t="s">
        <v>16</v>
      </c>
    </row>
    <row r="67" spans="2:2" x14ac:dyDescent="0.3">
      <c r="B67" s="52" t="s">
        <v>17</v>
      </c>
    </row>
    <row r="68" spans="2:2" x14ac:dyDescent="0.3">
      <c r="B68" s="52" t="s">
        <v>380</v>
      </c>
    </row>
    <row r="69" spans="2:2" x14ac:dyDescent="0.3">
      <c r="B69" s="52" t="s">
        <v>391</v>
      </c>
    </row>
    <row r="70" spans="2:2" x14ac:dyDescent="0.3">
      <c r="B70" s="52" t="s">
        <v>19</v>
      </c>
    </row>
    <row r="71" spans="2:2" x14ac:dyDescent="0.3">
      <c r="B71" s="52" t="s">
        <v>381</v>
      </c>
    </row>
    <row r="72" spans="2:2" x14ac:dyDescent="0.3">
      <c r="B72" s="52" t="s">
        <v>382</v>
      </c>
    </row>
    <row r="73" spans="2:2" x14ac:dyDescent="0.3">
      <c r="B73" s="52" t="s">
        <v>395</v>
      </c>
    </row>
    <row r="74" spans="2:2" x14ac:dyDescent="0.3">
      <c r="B74" s="52" t="s">
        <v>383</v>
      </c>
    </row>
    <row r="75" spans="2:2" x14ac:dyDescent="0.3">
      <c r="B75" s="52" t="s">
        <v>394</v>
      </c>
    </row>
    <row r="76" spans="2:2" x14ac:dyDescent="0.3">
      <c r="B76" s="52" t="s">
        <v>392</v>
      </c>
    </row>
    <row r="77" spans="2:2" x14ac:dyDescent="0.3">
      <c r="B77" s="52" t="s">
        <v>396</v>
      </c>
    </row>
    <row r="78" spans="2:2" x14ac:dyDescent="0.3">
      <c r="B78" s="52" t="s">
        <v>397</v>
      </c>
    </row>
    <row r="79" spans="2:2" x14ac:dyDescent="0.3">
      <c r="B79" s="52" t="s">
        <v>398</v>
      </c>
    </row>
    <row r="80" spans="2:2" x14ac:dyDescent="0.3">
      <c r="B80" s="52"/>
    </row>
    <row r="81" spans="2:2" x14ac:dyDescent="0.3">
      <c r="B81" s="52"/>
    </row>
    <row r="82" spans="2:2" x14ac:dyDescent="0.3">
      <c r="B82" s="52"/>
    </row>
    <row r="83" spans="2:2" x14ac:dyDescent="0.3">
      <c r="B83" s="5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2017-08-02T05:39:53Z</dcterms:modified>
</cp:coreProperties>
</file>